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425" tabRatio="803" activeTab="2"/>
  </bookViews>
  <sheets>
    <sheet name="Danh muc CT" sheetId="1" r:id="rId1"/>
    <sheet name="Tong hop TT" sheetId="2" r:id="rId2"/>
    <sheet name="Du tru" sheetId="3" r:id="rId3"/>
    <sheet name="Chu nhiem de tai" sheetId="4" r:id="rId4"/>
    <sheet name="BK thue khoán CM" sheetId="5" r:id="rId5"/>
    <sheet name="DS nghiem thu" sheetId="6" r:id="rId6"/>
    <sheet name="Bang ke kho bac" sheetId="7" r:id="rId7"/>
    <sheet name="Bang ke ngan hang" sheetId="8" r:id="rId8"/>
    <sheet name="Bang ke TN" sheetId="9" r:id="rId9"/>
  </sheets>
  <definedNames/>
  <calcPr fullCalcOnLoad="1"/>
</workbook>
</file>

<file path=xl/sharedStrings.xml><?xml version="1.0" encoding="utf-8"?>
<sst xmlns="http://schemas.openxmlformats.org/spreadsheetml/2006/main" count="266" uniqueCount="195">
  <si>
    <t>BỘ GIÁO DỤC VÀ ĐÀO TẠO</t>
  </si>
  <si>
    <t>VIỆN ĐẠI HỌC MỞ HÀ NỘI</t>
  </si>
  <si>
    <t>(Kèm theo thuyết minh đề tài NCKH mã số ….….)</t>
  </si>
  <si>
    <t xml:space="preserve">Tên đề tài: </t>
  </si>
  <si>
    <t>Họ và tên chủ nhiệm đề tài:</t>
  </si>
  <si>
    <t>STT</t>
  </si>
  <si>
    <t xml:space="preserve">Nội dung </t>
  </si>
  <si>
    <t>Lương cơ sở</t>
  </si>
  <si>
    <t>Hệ số tiền công ngày</t>
  </si>
  <si>
    <t>Số ngày công</t>
  </si>
  <si>
    <t>Tổng số tiền</t>
  </si>
  <si>
    <t>Nguồn chi</t>
  </si>
  <si>
    <t>NSNN</t>
  </si>
  <si>
    <t>Viện</t>
  </si>
  <si>
    <t>Chi hội đồng nghiệm thu</t>
  </si>
  <si>
    <t>Chi khác</t>
  </si>
  <si>
    <t>Tổng cộng</t>
  </si>
  <si>
    <t>Bằng chữ:</t>
  </si>
  <si>
    <t xml:space="preserve">Hà Nội, ngày   tháng    năm  201 </t>
  </si>
  <si>
    <t xml:space="preserve">     Viện trưởng</t>
  </si>
  <si>
    <t xml:space="preserve">   Kế toán trưởng</t>
  </si>
  <si>
    <t>Chủ nhiệm đề tài</t>
  </si>
  <si>
    <t>Trương Tiến Tùng</t>
  </si>
  <si>
    <t>Trần Thị Thu Phong</t>
  </si>
  <si>
    <t>Không ghi vào khu vực này</t>
  </si>
  <si>
    <t>Mẫu số 01</t>
  </si>
  <si>
    <r>
      <t xml:space="preserve">Đơn vị sử dụng ngân sách: </t>
    </r>
    <r>
      <rPr>
        <b/>
        <sz val="12"/>
        <color indexed="63"/>
        <rFont val="Times New Roman"/>
        <family val="1"/>
      </rPr>
      <t>Viện Đại học Mở Hà Nội</t>
    </r>
  </si>
  <si>
    <t>Mã đơn vị:</t>
  </si>
  <si>
    <t>1 - 1055535</t>
  </si>
  <si>
    <t xml:space="preserve">Mã nguồn: </t>
  </si>
  <si>
    <t>Mã CTMTQG, Dự án ODA:</t>
  </si>
  <si>
    <t>BẢNG KÊ CHỨNG TỪ THANH TOÁN/ TẠM ỨNG</t>
  </si>
  <si>
    <t>Thanh toán trực tiếp</t>
  </si>
  <si>
    <t>Thanh toán tạm ứng</t>
  </si>
  <si>
    <t>Tạm ứng</t>
  </si>
  <si>
    <t>Hóa đơn</t>
  </si>
  <si>
    <t>Chứng từ</t>
  </si>
  <si>
    <t>Mã NDKT</t>
  </si>
  <si>
    <t>Nội dung chi</t>
  </si>
  <si>
    <t>Số tiền</t>
  </si>
  <si>
    <t>Số</t>
  </si>
  <si>
    <t>Ngày/tháng/năm</t>
  </si>
  <si>
    <t>Số lượng</t>
  </si>
  <si>
    <t>Định mức</t>
  </si>
  <si>
    <t>Thành tiền</t>
  </si>
  <si>
    <t>(1)</t>
  </si>
  <si>
    <t>(2)</t>
  </si>
  <si>
    <t>(3)</t>
  </si>
  <si>
    <t>(4)</t>
  </si>
  <si>
    <t>(5)</t>
  </si>
  <si>
    <t>(6)</t>
  </si>
  <si>
    <t>2</t>
  </si>
  <si>
    <t>(8)</t>
  </si>
  <si>
    <t>(9)</t>
  </si>
  <si>
    <t>(10)</t>
  </si>
  <si>
    <t>Kế toán trưởng</t>
  </si>
  <si>
    <t>Thủ trưởng đơn vị</t>
  </si>
  <si>
    <t>Thanh toán tiền chủ nhiệm đề tài và thuê khoán chuyên môn thực hiện đề tài NCKH cấp Viện: ……..Mã số ... theo Hợp đồng số ... ngày …</t>
  </si>
  <si>
    <t>Thanh toán tiền chủ nhiệm đề tài NCKH cấp Viện: …... Mã số …. theo Hợp đồng số ...ngày ..., đề nghị thanh toán ngày …..</t>
  </si>
  <si>
    <t>Thanh toán tiền thuê khoán chuyên môn thực hiện đề tài NCKH cấp Viện: …... Mã số …. theo hợp đồng số ... ngày ..., nghiệm thu và thanh lý số …. ngày …..</t>
  </si>
  <si>
    <t xml:space="preserve">Tổng số tiền viết bằng chữ:  </t>
  </si>
  <si>
    <t>Hà Nội, ngày      tháng      năm 201</t>
  </si>
  <si>
    <t>BẢNG THANH TOÁN TIỀN</t>
  </si>
  <si>
    <t>Thuê khoán chuyên môn thực hiện đề tài NCKH cấp Viện:…. Mã số:…</t>
  </si>
  <si>
    <t>Họ và tên</t>
  </si>
  <si>
    <t>Số Tài khoản</t>
  </si>
  <si>
    <t>Tại Ngân hàng</t>
  </si>
  <si>
    <t>Ghi chú</t>
  </si>
  <si>
    <t>Lập biểu</t>
  </si>
  <si>
    <t>Viện trưởng</t>
  </si>
  <si>
    <t xml:space="preserve">Tên Đề tài:                           </t>
  </si>
  <si>
    <t>Mã số:</t>
  </si>
  <si>
    <t xml:space="preserve">Chủ nhiệm đề tài : </t>
  </si>
  <si>
    <t>Mã ĐT</t>
  </si>
  <si>
    <t>Mã số thuế</t>
  </si>
  <si>
    <t>Nhiệm vụ</t>
  </si>
  <si>
    <t>Ký nhận</t>
  </si>
  <si>
    <t>Chủ tịch Hội đồng</t>
  </si>
  <si>
    <t>Ủy viên phản biện 1</t>
  </si>
  <si>
    <t>Ủy viên phản biện 2</t>
  </si>
  <si>
    <t>Ủy viên</t>
  </si>
  <si>
    <t>Uỷ viên thư ký</t>
  </si>
  <si>
    <t>Thư ký tài chính</t>
  </si>
  <si>
    <t>Thư ký hành chính</t>
  </si>
  <si>
    <t>TỔNG</t>
  </si>
  <si>
    <t>Bằng chữ: Ba triệu không trăm năm mươi nghìn đồng</t>
  </si>
  <si>
    <t xml:space="preserve"> Hà Nội, ngày    tháng       năm 201</t>
  </si>
  <si>
    <t>Đơn vị công tác</t>
  </si>
  <si>
    <t>BẢNG KÊ THANH TOÁN ĐỐI VỚI CÁC KHOẢN CHI</t>
  </si>
  <si>
    <t>TÍNH THEO SẢN PHẨM DO CHỦ NHIỆM ĐỀ TÀI THỰC HIỆN</t>
  </si>
  <si>
    <t>TT</t>
  </si>
  <si>
    <t xml:space="preserve"> Nội dung</t>
  </si>
  <si>
    <t>Thuế TNCN</t>
  </si>
  <si>
    <t>Số tiền thực nhận</t>
  </si>
  <si>
    <t>Xây dựng thuyết minh</t>
  </si>
  <si>
    <t>Phân tích, tổng hợp số liệu, viết báo cáo tổng kết</t>
  </si>
  <si>
    <t>Thù lao trách nhiệm điều hành chung của chủ nhiệm đề tài</t>
  </si>
  <si>
    <t>Hà Nội, ngày  18 tháng 12 năm 2014</t>
  </si>
  <si>
    <t>BẢNG TỔNG HỢP KINH PHÍ THỰC HIỆN ĐỀ TÀI NCKH</t>
  </si>
  <si>
    <t>Nội dung</t>
  </si>
  <si>
    <t>Tổng tiền thanh toán</t>
  </si>
  <si>
    <t>Thuê khoán chuyên môn</t>
  </si>
  <si>
    <t>Kinh phí do chủ nhiệm đề tài thực hiện</t>
  </si>
  <si>
    <t>Chi nghiệm thu đề tài cấp cơ sở</t>
  </si>
  <si>
    <t>-</t>
  </si>
  <si>
    <t>Chi khách mời tham dự buổi nghiệm thu</t>
  </si>
  <si>
    <t>Chi phục vụ hội đồng nghiệm thu</t>
  </si>
  <si>
    <t>Chi khác ( phô to, in ấn, hoa quả…)</t>
  </si>
  <si>
    <t>Hà Nội, ngày 18 tháng 12 năm 2014</t>
  </si>
  <si>
    <t>NĂM 2017</t>
  </si>
  <si>
    <t xml:space="preserve">Mã số đề tài: </t>
  </si>
  <si>
    <t xml:space="preserve">Chủ nhiệm đề tài: </t>
  </si>
  <si>
    <t>Hà Nội, ngày      tháng     năm 201</t>
  </si>
  <si>
    <t>Hà Nội, ngày   tháng   năm 201</t>
  </si>
  <si>
    <t xml:space="preserve">  Đơn vị: …………….</t>
  </si>
  <si>
    <t>BẢNG KÊ THU NHẬP</t>
  </si>
  <si>
    <t>MST</t>
  </si>
  <si>
    <t>CMT</t>
  </si>
  <si>
    <t>Đã nộp thuế</t>
  </si>
  <si>
    <t>Còn nhận</t>
  </si>
  <si>
    <t>Mã đơn vị</t>
  </si>
  <si>
    <t>Mã nguồn chi</t>
  </si>
  <si>
    <t>BeginData</t>
  </si>
  <si>
    <t>EndData</t>
  </si>
  <si>
    <t>BẢNG KÊ THANH TOÁN TIỀN THUÊ KHOÁN CHUYÊN MÔN</t>
  </si>
  <si>
    <t>ĐỀ TÀI NCKH CẤP VIỆN MÃ SỐ V …</t>
  </si>
  <si>
    <t>Các chứng từ kèm theo khi quyết toán đề tài NCKH:</t>
  </si>
  <si>
    <t>Bảng tổng hợp chi kinh phí đề tài NCKH ( mẫu)</t>
  </si>
  <si>
    <t>Quyết định ( kèm danh sách) hội đồng nghiệm thu, phiếu đánh giá của hội đồng</t>
  </si>
  <si>
    <t>Biên bản hội đồng nghiệm thu</t>
  </si>
  <si>
    <t>Các chứng từ  khác liên quan đến  nghiệm thu đề tài :</t>
  </si>
  <si>
    <t>Quyển tóm tắt đề tài NCKH</t>
  </si>
  <si>
    <t>Xác nhận của TT Thư viện</t>
  </si>
  <si>
    <t>Các chứng từ khác (Nếu có)</t>
  </si>
  <si>
    <t>Hợp đồng, thuyết minh, dự trù</t>
  </si>
  <si>
    <t>Số CMND</t>
  </si>
  <si>
    <t>DANH SÁCH HỘI ĐỒNG NGHIỆM THU ĐỀ TÀI NCKH CẤP VIỆN</t>
  </si>
  <si>
    <t>Thanh lý hợp đồng</t>
  </si>
  <si>
    <t xml:space="preserve">Hợp đồng thuê khoán chuyên môn, Biên bản nghiệm thu và thanh lý hợp đồng TKCM </t>
  </si>
  <si>
    <t>Tạm ứng hợp đồng</t>
  </si>
  <si>
    <t>Gốc</t>
  </si>
  <si>
    <t>Photo</t>
  </si>
  <si>
    <t>I</t>
  </si>
  <si>
    <t>II</t>
  </si>
  <si>
    <t>Bài báo, tạp chí</t>
  </si>
  <si>
    <t>Bảng kê Kho bạc</t>
  </si>
  <si>
    <t>Bảng kê ngân hàng</t>
  </si>
  <si>
    <t>Giấy đề nghị tạm ứng</t>
  </si>
  <si>
    <t>Giấy đề nghị thanh toán hoặc Giấy thanh toán tạm ứng</t>
  </si>
  <si>
    <t>( Bằng chữ:      ./.)</t>
  </si>
  <si>
    <t xml:space="preserve">Bảng kê thu nhập </t>
  </si>
  <si>
    <t xml:space="preserve">Bảng kê thanh toán tiền thuê khoán chuyên môn </t>
  </si>
  <si>
    <t>Bảng kê thanh toán đối với các khoản chi do chủ nhiệm đề tài thực hiện</t>
  </si>
  <si>
    <t>Đề nghị thanh toán của chủ nhiệm đề tài (Phần CN đề tài hưởng)</t>
  </si>
  <si>
    <t xml:space="preserve">Chi điều tra khảo sát </t>
  </si>
  <si>
    <t>Ko quá 20% tổng tiền công</t>
  </si>
  <si>
    <t>Mã ĐT        (cơ hữu)</t>
  </si>
  <si>
    <t>Mã ĐT (KG, TG)</t>
  </si>
  <si>
    <t xml:space="preserve">Thu nhập </t>
  </si>
  <si>
    <t>Thu nhập chịu thuế</t>
  </si>
  <si>
    <t>Không chịu thuế</t>
  </si>
  <si>
    <t>6051a</t>
  </si>
  <si>
    <t>6051b</t>
  </si>
  <si>
    <t>6051c</t>
  </si>
  <si>
    <t>6051e</t>
  </si>
  <si>
    <t>6757a</t>
  </si>
  <si>
    <t>Cộng</t>
  </si>
  <si>
    <t>6757b</t>
  </si>
  <si>
    <r>
      <t xml:space="preserve">File thuế TNCN gửi về hòm thư : </t>
    </r>
    <r>
      <rPr>
        <b/>
        <sz val="12"/>
        <rFont val="Times New Roman"/>
        <family val="1"/>
      </rPr>
      <t xml:space="preserve">thue@hou.edu.vn </t>
    </r>
    <r>
      <rPr>
        <i/>
        <sz val="12"/>
        <rFont val="Times New Roman"/>
        <family val="1"/>
      </rPr>
      <t>và đặt tên file theo mẫu : tên đơn vị (tổng số tiền thanh toán) : ví dụ : kinhte(13.252.000) (Mỗi bảng một file)</t>
    </r>
  </si>
  <si>
    <t>Bảng kê thu nhập phải đủ cột theo mẫu, không tự ý thêm bớt và chữ "BeginData" và "EndData" là bắt buộc phải có.</t>
  </si>
  <si>
    <t>Dữ liệu nhập vào dưới chữ "BeginData" và trên chữ "EndData"</t>
  </si>
  <si>
    <t>Kiểm tra chính xác mã đối tượng, TN chịu thuế và TN không chịu thuế của đối tượng mã TG (Thu nhập không chịu thuế của TG từ T1-6 là &lt;1 triệu đồng, từ T7 là &lt;2 triệu đồng)</t>
  </si>
  <si>
    <t>Hạn cuối nộp file mềm là ngày 15/1/2014</t>
  </si>
  <si>
    <t>NCKH</t>
  </si>
  <si>
    <t>Mua vật tư, nguyên vật liệu</t>
  </si>
  <si>
    <t>III</t>
  </si>
  <si>
    <t>Chi hội thảo</t>
  </si>
  <si>
    <t>Chi công lao động</t>
  </si>
  <si>
    <t>IV</t>
  </si>
  <si>
    <t>V</t>
  </si>
  <si>
    <t>Chi nghiệm thu đề tài</t>
  </si>
  <si>
    <t>VI</t>
  </si>
  <si>
    <t>1. Chủ nhiệm đề tài thực hiện chương …</t>
  </si>
  <si>
    <t>2. Thành viên thực hiện chính …. (tên)</t>
  </si>
  <si>
    <t>3. Thành viên …. (tên)</t>
  </si>
  <si>
    <t>4. Kỹ thuật viên, nhân viên hỗ trợ  (tên)</t>
  </si>
  <si>
    <t>Khoa, TT</t>
  </si>
  <si>
    <t>1.Văn phòng phẩm, nguyên vật liệu…</t>
  </si>
  <si>
    <t>2.Photo in ấn</t>
  </si>
  <si>
    <t>3.Nước uống buổi nghiệm thu…</t>
  </si>
  <si>
    <t>1.</t>
  </si>
  <si>
    <t>2.</t>
  </si>
  <si>
    <t>1.Chi hội đồng nghiệm thu</t>
  </si>
  <si>
    <t>2.Chi khách mời</t>
  </si>
  <si>
    <t>DỰ TRÙ KINH PHÍ THỰC HIỆN ĐỀ TÀI NGHIÊN CỨU KHOA HỌC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</si>
</sst>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</numFmts>
  <fonts count="95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.VnTime"/>
      <family val="2"/>
    </font>
    <font>
      <i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3"/>
      <name val="Times New Roman"/>
      <family val="1"/>
    </font>
    <font>
      <b/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Calibri"/>
      <family val="2"/>
    </font>
    <font>
      <b/>
      <sz val="11"/>
      <color indexed="63"/>
      <name val="Times New Roman"/>
      <family val="1"/>
    </font>
    <font>
      <b/>
      <i/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sz val="13"/>
      <color indexed="63"/>
      <name val="Times New Roman"/>
      <family val="1"/>
    </font>
    <font>
      <b/>
      <sz val="13"/>
      <color indexed="63"/>
      <name val="Times New Roman"/>
      <family val="1"/>
    </font>
    <font>
      <i/>
      <sz val="13"/>
      <color indexed="63"/>
      <name val="Times New Roman"/>
      <family val="1"/>
    </font>
    <font>
      <b/>
      <i/>
      <sz val="13"/>
      <color indexed="63"/>
      <name val="Times New Roman"/>
      <family val="1"/>
    </font>
    <font>
      <i/>
      <u val="single"/>
      <sz val="13"/>
      <color indexed="63"/>
      <name val="Times New Roman"/>
      <family val="1"/>
    </font>
    <font>
      <b/>
      <i/>
      <sz val="11"/>
      <color indexed="63"/>
      <name val="Calibri"/>
      <family val="2"/>
    </font>
    <font>
      <b/>
      <sz val="16"/>
      <color indexed="63"/>
      <name val="Times New Roman"/>
      <family val="1"/>
    </font>
    <font>
      <b/>
      <sz val="14"/>
      <color indexed="63"/>
      <name val="Times New Roman"/>
      <family val="1"/>
    </font>
    <font>
      <i/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0"/>
      <name val="Arial"/>
      <family val="2"/>
    </font>
    <font>
      <sz val="12"/>
      <name val="¹UAAA¼"/>
      <family val="3"/>
    </font>
    <font>
      <sz val="10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92D050"/>
      <name val="Times New Roman"/>
      <family val="1"/>
    </font>
    <font>
      <i/>
      <u val="single"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1" fillId="26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171" fontId="54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52" fillId="0" borderId="0" applyFont="0" applyFill="0" applyBorder="0" applyAlignment="0" applyProtection="0"/>
    <xf numFmtId="0" fontId="56" fillId="0" borderId="0">
      <alignment/>
      <protection/>
    </xf>
    <xf numFmtId="169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58" fillId="0" borderId="0">
      <alignment/>
      <protection/>
    </xf>
  </cellStyleXfs>
  <cellXfs count="278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left" vertical="center" wrapText="1"/>
    </xf>
    <xf numFmtId="164" fontId="76" fillId="0" borderId="10" xfId="48" applyNumberFormat="1" applyFont="1" applyBorder="1" applyAlignment="1">
      <alignment/>
    </xf>
    <xf numFmtId="3" fontId="3" fillId="0" borderId="11" xfId="0" applyNumberFormat="1" applyFont="1" applyBorder="1" applyAlignment="1">
      <alignment horizontal="left" vertical="center"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 horizontal="center"/>
    </xf>
    <xf numFmtId="164" fontId="76" fillId="0" borderId="12" xfId="48" applyNumberFormat="1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3" xfId="0" applyFont="1" applyBorder="1" applyAlignment="1">
      <alignment horizontal="center"/>
    </xf>
    <xf numFmtId="164" fontId="77" fillId="0" borderId="13" xfId="0" applyNumberFormat="1" applyFont="1" applyBorder="1" applyAlignment="1">
      <alignment/>
    </xf>
    <xf numFmtId="0" fontId="78" fillId="0" borderId="0" xfId="0" applyFont="1" applyAlignment="1">
      <alignment/>
    </xf>
    <xf numFmtId="0" fontId="79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49" fontId="79" fillId="0" borderId="0" xfId="0" applyNumberFormat="1" applyFont="1" applyAlignment="1">
      <alignment horizontal="center"/>
    </xf>
    <xf numFmtId="0" fontId="79" fillId="0" borderId="0" xfId="0" applyFont="1" applyBorder="1" applyAlignment="1">
      <alignment/>
    </xf>
    <xf numFmtId="0" fontId="80" fillId="0" borderId="0" xfId="0" applyFont="1" applyAlignment="1">
      <alignment vertical="center"/>
    </xf>
    <xf numFmtId="49" fontId="79" fillId="0" borderId="13" xfId="0" applyNumberFormat="1" applyFont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0" fontId="77" fillId="0" borderId="15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14" fontId="79" fillId="0" borderId="15" xfId="0" applyNumberFormat="1" applyFont="1" applyBorder="1" applyAlignment="1">
      <alignment vertical="center"/>
    </xf>
    <xf numFmtId="49" fontId="79" fillId="0" borderId="15" xfId="0" applyNumberFormat="1" applyFont="1" applyBorder="1" applyAlignment="1">
      <alignment vertical="center"/>
    </xf>
    <xf numFmtId="0" fontId="79" fillId="0" borderId="15" xfId="0" applyFont="1" applyBorder="1" applyAlignment="1">
      <alignment horizontal="left" vertical="center" wrapText="1"/>
    </xf>
    <xf numFmtId="164" fontId="79" fillId="0" borderId="15" xfId="48" applyNumberFormat="1" applyFont="1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164" fontId="79" fillId="0" borderId="10" xfId="48" applyNumberFormat="1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 horizontal="center"/>
    </xf>
    <xf numFmtId="164" fontId="79" fillId="0" borderId="12" xfId="48" applyNumberFormat="1" applyFont="1" applyBorder="1" applyAlignment="1">
      <alignment/>
    </xf>
    <xf numFmtId="164" fontId="76" fillId="0" borderId="0" xfId="48" applyNumberFormat="1" applyFont="1" applyAlignment="1">
      <alignment/>
    </xf>
    <xf numFmtId="0" fontId="81" fillId="0" borderId="0" xfId="0" applyFont="1" applyAlignment="1">
      <alignment/>
    </xf>
    <xf numFmtId="0" fontId="81" fillId="0" borderId="13" xfId="0" applyFont="1" applyBorder="1" applyAlignment="1">
      <alignment horizontal="center"/>
    </xf>
    <xf numFmtId="164" fontId="81" fillId="0" borderId="13" xfId="48" applyNumberFormat="1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76" fillId="0" borderId="15" xfId="0" applyFont="1" applyBorder="1" applyAlignment="1">
      <alignment/>
    </xf>
    <xf numFmtId="164" fontId="76" fillId="0" borderId="15" xfId="48" applyNumberFormat="1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64" fontId="81" fillId="0" borderId="0" xfId="48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 quotePrefix="1">
      <alignment horizontal="left" vertical="center"/>
    </xf>
    <xf numFmtId="3" fontId="10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right"/>
    </xf>
    <xf numFmtId="3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3" fontId="13" fillId="0" borderId="17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84" fillId="0" borderId="0" xfId="0" applyFont="1" applyAlignment="1">
      <alignment/>
    </xf>
    <xf numFmtId="0" fontId="84" fillId="0" borderId="12" xfId="0" applyFont="1" applyBorder="1" applyAlignment="1">
      <alignment/>
    </xf>
    <xf numFmtId="0" fontId="13" fillId="0" borderId="17" xfId="0" applyFont="1" applyBorder="1" applyAlignment="1">
      <alignment wrapText="1"/>
    </xf>
    <xf numFmtId="3" fontId="14" fillId="0" borderId="17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3" fontId="79" fillId="0" borderId="17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3" fontId="79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9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84" fillId="0" borderId="0" xfId="48" applyNumberFormat="1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vertical="center" wrapText="1"/>
    </xf>
    <xf numFmtId="164" fontId="85" fillId="0" borderId="13" xfId="48" applyNumberFormat="1" applyFont="1" applyBorder="1" applyAlignment="1">
      <alignment horizontal="center" vertical="center" wrapText="1"/>
    </xf>
    <xf numFmtId="164" fontId="84" fillId="0" borderId="10" xfId="48" applyNumberFormat="1" applyFont="1" applyBorder="1" applyAlignment="1">
      <alignment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wrapText="1"/>
    </xf>
    <xf numFmtId="0" fontId="84" fillId="0" borderId="10" xfId="0" applyFont="1" applyBorder="1" applyAlignment="1">
      <alignment/>
    </xf>
    <xf numFmtId="164" fontId="85" fillId="0" borderId="10" xfId="48" applyNumberFormat="1" applyFont="1" applyBorder="1" applyAlignment="1">
      <alignment/>
    </xf>
    <xf numFmtId="0" fontId="86" fillId="0" borderId="16" xfId="0" applyFont="1" applyBorder="1" applyAlignment="1">
      <alignment horizontal="center"/>
    </xf>
    <xf numFmtId="164" fontId="86" fillId="0" borderId="16" xfId="48" applyNumberFormat="1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0" xfId="0" applyFont="1" applyAlignment="1">
      <alignment/>
    </xf>
    <xf numFmtId="164" fontId="84" fillId="0" borderId="12" xfId="48" applyNumberFormat="1" applyFont="1" applyBorder="1" applyAlignment="1">
      <alignment/>
    </xf>
    <xf numFmtId="0" fontId="85" fillId="0" borderId="13" xfId="0" applyFont="1" applyBorder="1" applyAlignment="1">
      <alignment/>
    </xf>
    <xf numFmtId="164" fontId="85" fillId="0" borderId="13" xfId="48" applyNumberFormat="1" applyFont="1" applyBorder="1" applyAlignment="1">
      <alignment/>
    </xf>
    <xf numFmtId="164" fontId="85" fillId="0" borderId="0" xfId="48" applyNumberFormat="1" applyFont="1" applyAlignment="1">
      <alignment/>
    </xf>
    <xf numFmtId="0" fontId="87" fillId="0" borderId="0" xfId="0" applyFont="1" applyAlignment="1">
      <alignment/>
    </xf>
    <xf numFmtId="164" fontId="87" fillId="0" borderId="0" xfId="48" applyNumberFormat="1" applyFont="1" applyAlignment="1">
      <alignment/>
    </xf>
    <xf numFmtId="164" fontId="82" fillId="0" borderId="0" xfId="48" applyNumberFormat="1" applyFont="1" applyAlignment="1">
      <alignment/>
    </xf>
    <xf numFmtId="0" fontId="8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13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3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164" fontId="85" fillId="0" borderId="13" xfId="48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164" fontId="84" fillId="0" borderId="0" xfId="48" applyNumberFormat="1" applyFont="1" applyAlignment="1">
      <alignment horizontal="right"/>
    </xf>
    <xf numFmtId="0" fontId="89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5" fillId="0" borderId="13" xfId="0" applyFont="1" applyBorder="1" applyAlignment="1">
      <alignment horizontal="center" vertical="center" wrapText="1"/>
    </xf>
    <xf numFmtId="164" fontId="85" fillId="0" borderId="13" xfId="48" applyNumberFormat="1" applyFont="1" applyBorder="1" applyAlignment="1">
      <alignment horizontal="center" vertical="center" wrapText="1"/>
    </xf>
    <xf numFmtId="164" fontId="86" fillId="0" borderId="0" xfId="48" applyNumberFormat="1" applyFont="1" applyAlignment="1">
      <alignment horizontal="center"/>
    </xf>
    <xf numFmtId="164" fontId="85" fillId="0" borderId="0" xfId="48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3" fontId="12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79" fillId="0" borderId="19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79" fillId="0" borderId="14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164" fontId="92" fillId="0" borderId="10" xfId="48" applyNumberFormat="1" applyFont="1" applyBorder="1" applyAlignment="1">
      <alignment wrapText="1"/>
    </xf>
    <xf numFmtId="0" fontId="92" fillId="0" borderId="10" xfId="0" applyFont="1" applyBorder="1" applyAlignment="1">
      <alignment wrapText="1"/>
    </xf>
    <xf numFmtId="0" fontId="92" fillId="0" borderId="10" xfId="0" applyFont="1" applyBorder="1" applyAlignment="1">
      <alignment/>
    </xf>
    <xf numFmtId="0" fontId="52" fillId="0" borderId="0" xfId="67">
      <alignment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 applyAlignment="1">
      <alignment vertical="center" wrapText="1"/>
      <protection/>
    </xf>
    <xf numFmtId="0" fontId="1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vertical="center"/>
      <protection/>
    </xf>
    <xf numFmtId="0" fontId="13" fillId="0" borderId="13" xfId="67" applyFont="1" applyBorder="1" applyAlignment="1">
      <alignment horizontal="center" vertical="center" wrapText="1"/>
      <protection/>
    </xf>
    <xf numFmtId="0" fontId="13" fillId="0" borderId="0" xfId="67" applyFont="1" applyAlignment="1">
      <alignment horizontal="left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7" xfId="67" applyFont="1" applyBorder="1" applyAlignment="1">
      <alignment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13" fillId="0" borderId="0" xfId="67" applyFont="1" applyAlignment="1">
      <alignment horizontal="left" vertical="center"/>
      <protection/>
    </xf>
    <xf numFmtId="0" fontId="3" fillId="0" borderId="13" xfId="67" applyFont="1" applyBorder="1" applyAlignment="1">
      <alignment horizontal="center" vertical="center" shrinkToFi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left" vertical="center" wrapText="1"/>
      <protection/>
    </xf>
    <xf numFmtId="165" fontId="3" fillId="0" borderId="15" xfId="67" applyNumberFormat="1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left" vertical="center" wrapText="1"/>
      <protection/>
    </xf>
    <xf numFmtId="0" fontId="3" fillId="0" borderId="10" xfId="67" applyFont="1" applyBorder="1" applyAlignment="1">
      <alignment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4" fillId="0" borderId="0" xfId="67" applyFont="1" applyAlignment="1">
      <alignment vertical="center"/>
      <protection/>
    </xf>
    <xf numFmtId="0" fontId="93" fillId="0" borderId="0" xfId="67" applyFont="1" applyAlignment="1">
      <alignment horizontal="center" vertical="center" wrapText="1"/>
      <protection/>
    </xf>
    <xf numFmtId="164" fontId="3" fillId="0" borderId="17" xfId="50" applyNumberFormat="1" applyFont="1" applyBorder="1" applyAlignment="1">
      <alignment horizontal="center" vertical="center" wrapText="1"/>
    </xf>
    <xf numFmtId="164" fontId="3" fillId="0" borderId="17" xfId="50" applyNumberFormat="1" applyFont="1" applyBorder="1" applyAlignment="1">
      <alignment vertical="center" wrapText="1"/>
    </xf>
    <xf numFmtId="164" fontId="3" fillId="0" borderId="17" xfId="50" applyNumberFormat="1" applyFont="1" applyBorder="1" applyAlignment="1">
      <alignment horizontal="right" vertical="center" wrapText="1"/>
    </xf>
    <xf numFmtId="164" fontId="3" fillId="0" borderId="10" xfId="50" applyNumberFormat="1" applyFont="1" applyBorder="1" applyAlignment="1">
      <alignment vertical="center" wrapText="1"/>
    </xf>
    <xf numFmtId="164" fontId="3" fillId="0" borderId="13" xfId="50" applyNumberFormat="1" applyFont="1" applyBorder="1" applyAlignment="1">
      <alignment horizontal="center" vertical="center" wrapText="1"/>
    </xf>
    <xf numFmtId="0" fontId="7" fillId="0" borderId="0" xfId="67" applyFont="1" applyAlignment="1">
      <alignment horizontal="center" vertical="center"/>
      <protection/>
    </xf>
    <xf numFmtId="0" fontId="13" fillId="0" borderId="14" xfId="67" applyFont="1" applyBorder="1" applyAlignment="1">
      <alignment horizontal="center" vertical="center" wrapText="1"/>
      <protection/>
    </xf>
    <xf numFmtId="0" fontId="13" fillId="0" borderId="18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6" fillId="0" borderId="14" xfId="67" applyFont="1" applyBorder="1" applyAlignment="1">
      <alignment horizontal="center" vertical="center" wrapText="1"/>
      <protection/>
    </xf>
    <xf numFmtId="0" fontId="5" fillId="0" borderId="18" xfId="67" applyFont="1" applyBorder="1">
      <alignment/>
      <protection/>
    </xf>
    <xf numFmtId="0" fontId="5" fillId="0" borderId="25" xfId="67" applyFont="1" applyBorder="1">
      <alignment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5" fillId="0" borderId="27" xfId="67" applyFont="1" applyBorder="1">
      <alignment/>
      <protection/>
    </xf>
    <xf numFmtId="0" fontId="5" fillId="0" borderId="28" xfId="67" applyFont="1" applyBorder="1">
      <alignment/>
      <protection/>
    </xf>
    <xf numFmtId="0" fontId="17" fillId="0" borderId="0" xfId="67" applyFont="1" applyAlignment="1">
      <alignment horizontal="left" vertical="center" wrapText="1"/>
      <protection/>
    </xf>
    <xf numFmtId="0" fontId="3" fillId="0" borderId="0" xfId="67" applyFont="1" applyAlignment="1">
      <alignment horizontal="left" vertical="center" wrapText="1"/>
      <protection/>
    </xf>
    <xf numFmtId="0" fontId="6" fillId="0" borderId="18" xfId="67" applyFont="1" applyBorder="1" applyAlignment="1">
      <alignment horizontal="center" vertical="center" wrapText="1"/>
      <protection/>
    </xf>
    <xf numFmtId="0" fontId="6" fillId="0" borderId="25" xfId="67" applyFont="1" applyBorder="1" applyAlignment="1">
      <alignment horizontal="center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3" fillId="33" borderId="13" xfId="67" applyFont="1" applyFill="1" applyBorder="1" applyAlignment="1">
      <alignment horizontal="center" vertical="center" shrinkToFit="1"/>
      <protection/>
    </xf>
    <xf numFmtId="49" fontId="84" fillId="0" borderId="0" xfId="0" applyNumberFormat="1" applyFont="1" applyAlignment="1">
      <alignment/>
    </xf>
    <xf numFmtId="49" fontId="85" fillId="0" borderId="13" xfId="0" applyNumberFormat="1" applyFont="1" applyBorder="1" applyAlignment="1">
      <alignment horizontal="center" vertical="center" wrapText="1"/>
    </xf>
    <xf numFmtId="49" fontId="84" fillId="0" borderId="10" xfId="0" applyNumberFormat="1" applyFont="1" applyBorder="1" applyAlignment="1">
      <alignment wrapText="1"/>
    </xf>
    <xf numFmtId="49" fontId="84" fillId="0" borderId="10" xfId="0" applyNumberFormat="1" applyFont="1" applyBorder="1" applyAlignment="1">
      <alignment/>
    </xf>
    <xf numFmtId="49" fontId="84" fillId="0" borderId="12" xfId="0" applyNumberFormat="1" applyFont="1" applyBorder="1" applyAlignment="1">
      <alignment/>
    </xf>
    <xf numFmtId="49" fontId="85" fillId="0" borderId="13" xfId="0" applyNumberFormat="1" applyFont="1" applyBorder="1" applyAlignment="1">
      <alignment horizontal="center"/>
    </xf>
    <xf numFmtId="49" fontId="85" fillId="0" borderId="0" xfId="0" applyNumberFormat="1" applyFont="1" applyAlignment="1">
      <alignment/>
    </xf>
    <xf numFmtId="49" fontId="87" fillId="0" borderId="0" xfId="0" applyNumberFormat="1" applyFont="1" applyAlignment="1">
      <alignment/>
    </xf>
    <xf numFmtId="49" fontId="94" fillId="0" borderId="0" xfId="0" applyNumberFormat="1" applyFont="1" applyAlignment="1">
      <alignment/>
    </xf>
    <xf numFmtId="49" fontId="86" fillId="0" borderId="0" xfId="0" applyNumberFormat="1" applyFont="1" applyAlignment="1">
      <alignment/>
    </xf>
    <xf numFmtId="0" fontId="84" fillId="0" borderId="17" xfId="0" applyFont="1" applyBorder="1" applyAlignment="1">
      <alignment horizontal="center"/>
    </xf>
    <xf numFmtId="49" fontId="84" fillId="0" borderId="17" xfId="0" applyNumberFormat="1" applyFont="1" applyBorder="1" applyAlignment="1">
      <alignment wrapText="1"/>
    </xf>
    <xf numFmtId="0" fontId="84" fillId="0" borderId="17" xfId="0" applyFont="1" applyBorder="1" applyAlignment="1">
      <alignment wrapText="1"/>
    </xf>
    <xf numFmtId="164" fontId="84" fillId="0" borderId="17" xfId="48" applyNumberFormat="1" applyFont="1" applyBorder="1" applyAlignment="1">
      <alignment/>
    </xf>
    <xf numFmtId="0" fontId="85" fillId="0" borderId="15" xfId="0" applyFont="1" applyBorder="1" applyAlignment="1">
      <alignment horizontal="center"/>
    </xf>
    <xf numFmtId="49" fontId="85" fillId="0" borderId="15" xfId="0" applyNumberFormat="1" applyFont="1" applyBorder="1" applyAlignment="1">
      <alignment wrapText="1"/>
    </xf>
    <xf numFmtId="164" fontId="91" fillId="0" borderId="15" xfId="48" applyNumberFormat="1" applyFont="1" applyBorder="1" applyAlignment="1">
      <alignment wrapText="1"/>
    </xf>
    <xf numFmtId="0" fontId="91" fillId="0" borderId="15" xfId="0" applyFont="1" applyBorder="1" applyAlignment="1">
      <alignment wrapText="1"/>
    </xf>
    <xf numFmtId="0" fontId="85" fillId="0" borderId="15" xfId="0" applyFont="1" applyBorder="1" applyAlignment="1">
      <alignment wrapText="1"/>
    </xf>
    <xf numFmtId="164" fontId="85" fillId="0" borderId="15" xfId="48" applyNumberFormat="1" applyFont="1" applyBorder="1" applyAlignment="1">
      <alignment/>
    </xf>
    <xf numFmtId="0" fontId="85" fillId="0" borderId="10" xfId="0" applyFont="1" applyBorder="1" applyAlignment="1">
      <alignment horizontal="center"/>
    </xf>
    <xf numFmtId="49" fontId="85" fillId="0" borderId="10" xfId="0" applyNumberFormat="1" applyFont="1" applyBorder="1" applyAlignment="1">
      <alignment/>
    </xf>
    <xf numFmtId="164" fontId="91" fillId="0" borderId="10" xfId="48" applyNumberFormat="1" applyFont="1" applyBorder="1" applyAlignment="1">
      <alignment wrapText="1"/>
    </xf>
    <xf numFmtId="0" fontId="91" fillId="0" borderId="10" xfId="0" applyFont="1" applyBorder="1" applyAlignment="1">
      <alignment/>
    </xf>
    <xf numFmtId="0" fontId="85" fillId="0" borderId="10" xfId="0" applyFont="1" applyBorder="1" applyAlignment="1">
      <alignment/>
    </xf>
    <xf numFmtId="49" fontId="85" fillId="0" borderId="10" xfId="0" applyNumberFormat="1" applyFont="1" applyBorder="1" applyAlignment="1">
      <alignment wrapText="1"/>
    </xf>
    <xf numFmtId="164" fontId="85" fillId="0" borderId="17" xfId="48" applyNumberFormat="1" applyFont="1" applyBorder="1" applyAlignment="1">
      <alignment/>
    </xf>
    <xf numFmtId="164" fontId="85" fillId="0" borderId="26" xfId="48" applyNumberFormat="1" applyFont="1" applyBorder="1" applyAlignment="1">
      <alignment horizontal="center" vertical="center" wrapText="1"/>
    </xf>
    <xf numFmtId="164" fontId="85" fillId="0" borderId="28" xfId="48" applyNumberFormat="1" applyFont="1" applyBorder="1" applyAlignment="1">
      <alignment horizontal="center" vertical="center" wrapText="1"/>
    </xf>
    <xf numFmtId="164" fontId="85" fillId="0" borderId="27" xfId="48" applyNumberFormat="1" applyFont="1" applyBorder="1" applyAlignment="1">
      <alignment horizontal="center" vertical="center" wrapText="1"/>
    </xf>
    <xf numFmtId="49" fontId="84" fillId="0" borderId="16" xfId="0" applyNumberFormat="1" applyFont="1" applyBorder="1" applyAlignment="1">
      <alignment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 2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- Style1" xfId="66"/>
    <cellStyle name="Normal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133350</xdr:rowOff>
    </xdr:from>
    <xdr:to>
      <xdr:col>6</xdr:col>
      <xdr:colOff>152400</xdr:colOff>
      <xdr:row>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352800" y="1847850"/>
          <a:ext cx="152400" cy="1619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6</xdr:col>
      <xdr:colOff>0</xdr:colOff>
      <xdr:row>7</xdr:row>
      <xdr:rowOff>123825</xdr:rowOff>
    </xdr:from>
    <xdr:to>
      <xdr:col>6</xdr:col>
      <xdr:colOff>152400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352800" y="2124075"/>
          <a:ext cx="1524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142875</xdr:rowOff>
    </xdr:from>
    <xdr:to>
      <xdr:col>6</xdr:col>
      <xdr:colOff>161925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362325" y="2428875"/>
          <a:ext cx="1524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C41" sqref="C41"/>
    </sheetView>
  </sheetViews>
  <sheetFormatPr defaultColWidth="9.140625" defaultRowHeight="15"/>
  <cols>
    <col min="1" max="2" width="9.140625" style="160" customWidth="1"/>
    <col min="3" max="3" width="58.8515625" style="161" customWidth="1"/>
    <col min="4" max="16384" width="9.140625" style="16" customWidth="1"/>
  </cols>
  <sheetData>
    <row r="2" spans="1:5" s="2" customFormat="1" ht="15.75">
      <c r="A2" s="156" t="s">
        <v>142</v>
      </c>
      <c r="B2" s="158" t="s">
        <v>139</v>
      </c>
      <c r="C2" s="159"/>
      <c r="D2" s="2" t="s">
        <v>140</v>
      </c>
      <c r="E2" s="2" t="s">
        <v>141</v>
      </c>
    </row>
    <row r="3" spans="2:4" ht="15.75">
      <c r="B3" s="160">
        <v>1</v>
      </c>
      <c r="C3" s="161" t="s">
        <v>147</v>
      </c>
      <c r="D3" s="16">
        <v>1</v>
      </c>
    </row>
    <row r="4" spans="2:5" ht="15.75">
      <c r="B4" s="160">
        <v>2</v>
      </c>
      <c r="C4" s="78" t="s">
        <v>134</v>
      </c>
      <c r="D4" s="16">
        <v>1</v>
      </c>
      <c r="E4" s="16">
        <v>1</v>
      </c>
    </row>
    <row r="5" spans="2:4" ht="15.75">
      <c r="B5" s="160">
        <v>3</v>
      </c>
      <c r="C5" s="78" t="s">
        <v>145</v>
      </c>
      <c r="D5" s="16">
        <v>2</v>
      </c>
    </row>
    <row r="6" spans="2:5" ht="15.75">
      <c r="B6" s="160">
        <v>4</v>
      </c>
      <c r="C6" s="78" t="s">
        <v>153</v>
      </c>
      <c r="D6" s="16">
        <v>1</v>
      </c>
      <c r="E6" s="16">
        <v>1</v>
      </c>
    </row>
    <row r="7" spans="2:5" ht="31.5">
      <c r="B7" s="160">
        <v>5</v>
      </c>
      <c r="C7" s="78" t="s">
        <v>138</v>
      </c>
      <c r="D7" s="16">
        <v>1</v>
      </c>
      <c r="E7" s="16">
        <v>1</v>
      </c>
    </row>
    <row r="8" spans="2:4" ht="15.75">
      <c r="B8" s="160">
        <v>6</v>
      </c>
      <c r="C8" s="161" t="s">
        <v>146</v>
      </c>
      <c r="D8" s="16">
        <v>2</v>
      </c>
    </row>
    <row r="11" spans="2:4" ht="15.75">
      <c r="B11" s="162"/>
      <c r="C11" s="78"/>
      <c r="D11" s="79"/>
    </row>
    <row r="12" spans="1:4" ht="15.75">
      <c r="A12" s="160" t="s">
        <v>143</v>
      </c>
      <c r="B12" s="155" t="s">
        <v>126</v>
      </c>
      <c r="C12" s="152"/>
      <c r="D12" s="102"/>
    </row>
    <row r="13" spans="2:4" ht="15.75">
      <c r="B13" s="114">
        <v>1</v>
      </c>
      <c r="C13" s="78" t="s">
        <v>148</v>
      </c>
      <c r="D13" s="79">
        <v>1</v>
      </c>
    </row>
    <row r="14" spans="2:4" ht="15.75">
      <c r="B14" s="114">
        <v>2</v>
      </c>
      <c r="C14" s="78" t="s">
        <v>127</v>
      </c>
      <c r="D14" s="79">
        <v>1</v>
      </c>
    </row>
    <row r="15" spans="2:4" ht="15.75">
      <c r="B15" s="114">
        <v>3</v>
      </c>
      <c r="C15" s="78" t="s">
        <v>134</v>
      </c>
      <c r="D15" s="79">
        <v>1</v>
      </c>
    </row>
    <row r="16" spans="2:4" ht="15.75">
      <c r="B16" s="114">
        <v>4</v>
      </c>
      <c r="C16" s="78" t="s">
        <v>137</v>
      </c>
      <c r="D16" s="79">
        <v>1</v>
      </c>
    </row>
    <row r="17" spans="2:4" ht="31.5">
      <c r="B17" s="114">
        <v>5</v>
      </c>
      <c r="C17" s="78" t="s">
        <v>152</v>
      </c>
      <c r="D17" s="79">
        <v>1</v>
      </c>
    </row>
    <row r="18" spans="2:4" ht="24.75" customHeight="1">
      <c r="B18" s="114">
        <v>6</v>
      </c>
      <c r="C18" s="78" t="s">
        <v>151</v>
      </c>
      <c r="D18" s="79">
        <v>1</v>
      </c>
    </row>
    <row r="19" spans="2:4" ht="31.5">
      <c r="B19" s="114">
        <v>7</v>
      </c>
      <c r="C19" s="78" t="s">
        <v>138</v>
      </c>
      <c r="D19" s="79">
        <v>1</v>
      </c>
    </row>
    <row r="20" spans="2:4" ht="31.5">
      <c r="B20" s="114">
        <v>8</v>
      </c>
      <c r="C20" s="78" t="s">
        <v>128</v>
      </c>
      <c r="D20" s="79">
        <v>1</v>
      </c>
    </row>
    <row r="21" spans="2:4" ht="15.75">
      <c r="B21" s="114">
        <v>9</v>
      </c>
      <c r="C21" s="78" t="s">
        <v>129</v>
      </c>
      <c r="D21" s="79">
        <v>1</v>
      </c>
    </row>
    <row r="22" spans="2:4" ht="15.75">
      <c r="B22" s="114">
        <v>10</v>
      </c>
      <c r="C22" s="78" t="s">
        <v>130</v>
      </c>
      <c r="D22" s="79">
        <v>1</v>
      </c>
    </row>
    <row r="23" spans="2:4" ht="15.75">
      <c r="B23" s="150" t="s">
        <v>104</v>
      </c>
      <c r="C23" s="153" t="s">
        <v>14</v>
      </c>
      <c r="D23" s="151">
        <v>1</v>
      </c>
    </row>
    <row r="24" spans="2:4" ht="15.75">
      <c r="B24" s="150" t="s">
        <v>104</v>
      </c>
      <c r="C24" s="153" t="s">
        <v>105</v>
      </c>
      <c r="D24" s="151">
        <v>1</v>
      </c>
    </row>
    <row r="25" spans="2:4" ht="15.75">
      <c r="B25" s="150" t="s">
        <v>104</v>
      </c>
      <c r="C25" s="153" t="s">
        <v>107</v>
      </c>
      <c r="D25" s="151">
        <v>1</v>
      </c>
    </row>
    <row r="26" spans="2:4" ht="15.75">
      <c r="B26" s="114">
        <v>11</v>
      </c>
      <c r="C26" s="154" t="s">
        <v>131</v>
      </c>
      <c r="D26" s="79">
        <v>1</v>
      </c>
    </row>
    <row r="27" spans="2:4" ht="15.75">
      <c r="B27" s="150">
        <v>12</v>
      </c>
      <c r="C27" s="154" t="s">
        <v>132</v>
      </c>
      <c r="D27" s="151">
        <v>1</v>
      </c>
    </row>
    <row r="28" spans="2:5" ht="15.75">
      <c r="B28" s="114">
        <v>13</v>
      </c>
      <c r="C28" s="154" t="s">
        <v>144</v>
      </c>
      <c r="D28" s="79"/>
      <c r="E28" s="16">
        <v>1</v>
      </c>
    </row>
    <row r="29" spans="2:4" ht="15.75">
      <c r="B29" s="150">
        <v>14</v>
      </c>
      <c r="C29" s="154" t="s">
        <v>133</v>
      </c>
      <c r="D29" s="79">
        <v>1</v>
      </c>
    </row>
    <row r="30" spans="2:4" ht="15.75">
      <c r="B30" s="114">
        <v>15</v>
      </c>
      <c r="C30" s="78" t="s">
        <v>150</v>
      </c>
      <c r="D30" s="7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G9" sqref="G9"/>
    </sheetView>
  </sheetViews>
  <sheetFormatPr defaultColWidth="15.8515625" defaultRowHeight="18.75" customHeight="1"/>
  <cols>
    <col min="1" max="1" width="6.57421875" style="16" customWidth="1"/>
    <col min="2" max="2" width="35.7109375" style="16" customWidth="1"/>
    <col min="3" max="16384" width="15.8515625" style="16" customWidth="1"/>
  </cols>
  <sheetData>
    <row r="1" spans="1:6" ht="18.75" customHeight="1">
      <c r="A1" s="79"/>
      <c r="B1" s="79"/>
      <c r="C1" s="79"/>
      <c r="D1" s="79"/>
      <c r="E1" s="79"/>
      <c r="F1" s="79"/>
    </row>
    <row r="2" spans="1:6" ht="18.75" customHeight="1">
      <c r="A2" s="164" t="s">
        <v>98</v>
      </c>
      <c r="B2" s="164"/>
      <c r="C2" s="164"/>
      <c r="D2" s="164"/>
      <c r="E2" s="164"/>
      <c r="F2" s="79"/>
    </row>
    <row r="3" spans="1:6" ht="18.75" customHeight="1">
      <c r="A3" s="163" t="s">
        <v>109</v>
      </c>
      <c r="B3" s="163"/>
      <c r="C3" s="163"/>
      <c r="D3" s="163"/>
      <c r="E3" s="163"/>
      <c r="F3" s="79"/>
    </row>
    <row r="4" spans="1:6" ht="18.75" customHeight="1">
      <c r="A4" s="165" t="s">
        <v>3</v>
      </c>
      <c r="B4" s="165"/>
      <c r="C4" s="165"/>
      <c r="D4" s="165"/>
      <c r="E4" s="165"/>
      <c r="F4" s="79"/>
    </row>
    <row r="5" spans="1:6" ht="18.75" customHeight="1">
      <c r="A5" s="102"/>
      <c r="B5" s="102"/>
      <c r="C5" s="102"/>
      <c r="D5" s="102"/>
      <c r="E5" s="102"/>
      <c r="F5" s="79"/>
    </row>
    <row r="6" spans="1:6" ht="18.75" customHeight="1">
      <c r="A6" s="102" t="s">
        <v>110</v>
      </c>
      <c r="B6" s="102"/>
      <c r="C6" s="102"/>
      <c r="D6" s="102"/>
      <c r="E6" s="102"/>
      <c r="F6" s="79"/>
    </row>
    <row r="7" spans="1:6" ht="18.75" customHeight="1">
      <c r="A7" s="102" t="s">
        <v>111</v>
      </c>
      <c r="B7" s="102"/>
      <c r="C7" s="102"/>
      <c r="D7" s="102"/>
      <c r="E7" s="102"/>
      <c r="F7" s="79"/>
    </row>
    <row r="8" ht="18.75" customHeight="1">
      <c r="F8" s="79"/>
    </row>
    <row r="9" spans="1:6" ht="39" customHeight="1">
      <c r="A9" s="84" t="s">
        <v>90</v>
      </c>
      <c r="B9" s="84" t="s">
        <v>99</v>
      </c>
      <c r="C9" s="84" t="s">
        <v>100</v>
      </c>
      <c r="D9" s="84" t="s">
        <v>92</v>
      </c>
      <c r="E9" s="84" t="s">
        <v>93</v>
      </c>
      <c r="F9" s="79"/>
    </row>
    <row r="10" spans="1:6" ht="18.75" customHeight="1">
      <c r="A10" s="96">
        <v>1</v>
      </c>
      <c r="B10" s="107" t="s">
        <v>101</v>
      </c>
      <c r="C10" s="108">
        <f>SUM(C11:C14)</f>
        <v>0</v>
      </c>
      <c r="D10" s="108">
        <f>SUM(D11:D14)</f>
        <v>0</v>
      </c>
      <c r="E10" s="108">
        <f aca="true" t="shared" si="0" ref="E10:E20">C10-D10</f>
        <v>0</v>
      </c>
      <c r="F10" s="79"/>
    </row>
    <row r="11" spans="1:6" ht="18.75" customHeight="1">
      <c r="A11" s="86"/>
      <c r="B11" s="109"/>
      <c r="C11" s="110"/>
      <c r="D11" s="110"/>
      <c r="E11" s="110">
        <f t="shared" si="0"/>
        <v>0</v>
      </c>
      <c r="F11" s="79"/>
    </row>
    <row r="12" spans="1:6" ht="18.75" customHeight="1">
      <c r="A12" s="86"/>
      <c r="B12" s="109"/>
      <c r="C12" s="110"/>
      <c r="D12" s="110"/>
      <c r="E12" s="110">
        <f t="shared" si="0"/>
        <v>0</v>
      </c>
      <c r="F12" s="79"/>
    </row>
    <row r="13" spans="1:6" ht="18.75" customHeight="1">
      <c r="A13" s="86"/>
      <c r="B13" s="109"/>
      <c r="C13" s="110"/>
      <c r="D13" s="110"/>
      <c r="E13" s="110">
        <f t="shared" si="0"/>
        <v>0</v>
      </c>
      <c r="F13" s="79"/>
    </row>
    <row r="14" spans="1:6" ht="18.75" customHeight="1">
      <c r="A14" s="86"/>
      <c r="B14" s="109"/>
      <c r="C14" s="110"/>
      <c r="D14" s="110"/>
      <c r="E14" s="110">
        <f t="shared" si="0"/>
        <v>0</v>
      </c>
      <c r="F14" s="79"/>
    </row>
    <row r="15" spans="1:6" ht="35.25" customHeight="1">
      <c r="A15" s="103">
        <v>2</v>
      </c>
      <c r="B15" s="111" t="s">
        <v>102</v>
      </c>
      <c r="C15" s="112"/>
      <c r="D15" s="108"/>
      <c r="E15" s="112">
        <f>C15-D15</f>
        <v>0</v>
      </c>
      <c r="F15" s="79"/>
    </row>
    <row r="16" spans="1:6" ht="18.75" customHeight="1">
      <c r="A16" s="103">
        <v>3</v>
      </c>
      <c r="B16" s="111" t="s">
        <v>103</v>
      </c>
      <c r="C16" s="112">
        <f>SUM(C17:C21)</f>
        <v>0</v>
      </c>
      <c r="D16" s="112">
        <f>SUM(D17:D21)</f>
        <v>0</v>
      </c>
      <c r="E16" s="112">
        <f>SUM(E17:E21)</f>
        <v>0</v>
      </c>
      <c r="F16" s="79"/>
    </row>
    <row r="17" spans="1:6" ht="18.75" customHeight="1">
      <c r="A17" s="104" t="s">
        <v>104</v>
      </c>
      <c r="B17" s="92" t="s">
        <v>14</v>
      </c>
      <c r="C17" s="91"/>
      <c r="D17" s="112"/>
      <c r="E17" s="91">
        <f t="shared" si="0"/>
        <v>0</v>
      </c>
      <c r="F17" s="79"/>
    </row>
    <row r="18" spans="1:6" ht="18.75" customHeight="1">
      <c r="A18" s="104" t="s">
        <v>104</v>
      </c>
      <c r="B18" s="92" t="s">
        <v>105</v>
      </c>
      <c r="C18" s="91"/>
      <c r="D18" s="112"/>
      <c r="E18" s="91">
        <f t="shared" si="0"/>
        <v>0</v>
      </c>
      <c r="F18" s="79"/>
    </row>
    <row r="19" spans="1:6" ht="18.75" customHeight="1">
      <c r="A19" s="104" t="s">
        <v>104</v>
      </c>
      <c r="B19" s="92" t="s">
        <v>106</v>
      </c>
      <c r="C19" s="91"/>
      <c r="D19" s="112"/>
      <c r="E19" s="91">
        <f t="shared" si="0"/>
        <v>0</v>
      </c>
      <c r="F19" s="79"/>
    </row>
    <row r="20" spans="1:6" ht="18.75" customHeight="1">
      <c r="A20" s="104" t="s">
        <v>104</v>
      </c>
      <c r="B20" s="92" t="s">
        <v>107</v>
      </c>
      <c r="C20" s="91"/>
      <c r="D20" s="112"/>
      <c r="E20" s="91">
        <f t="shared" si="0"/>
        <v>0</v>
      </c>
      <c r="F20" s="79"/>
    </row>
    <row r="21" spans="1:6" ht="18.75" customHeight="1">
      <c r="A21" s="89"/>
      <c r="B21" s="93"/>
      <c r="C21" s="112"/>
      <c r="D21" s="112"/>
      <c r="E21" s="91"/>
      <c r="F21" s="79"/>
    </row>
    <row r="22" spans="1:6" ht="18.75" customHeight="1">
      <c r="A22" s="35"/>
      <c r="B22" s="34"/>
      <c r="C22" s="34"/>
      <c r="D22" s="113"/>
      <c r="E22" s="34"/>
      <c r="F22" s="79"/>
    </row>
    <row r="23" spans="1:6" ht="18.75" customHeight="1">
      <c r="A23" s="115"/>
      <c r="B23" s="116" t="s">
        <v>16</v>
      </c>
      <c r="C23" s="117">
        <f>C10+C15+C16</f>
        <v>0</v>
      </c>
      <c r="D23" s="117">
        <f>D10+D15+D16</f>
        <v>0</v>
      </c>
      <c r="E23" s="117">
        <f>E10+E15+E16</f>
        <v>0</v>
      </c>
      <c r="F23" s="79"/>
    </row>
    <row r="24" spans="1:6" ht="18.75" customHeight="1">
      <c r="A24" s="16" t="s">
        <v>17</v>
      </c>
      <c r="F24" s="79"/>
    </row>
    <row r="25" spans="3:6" ht="18.75" customHeight="1">
      <c r="C25" s="166" t="s">
        <v>112</v>
      </c>
      <c r="D25" s="166"/>
      <c r="E25" s="166"/>
      <c r="F25" s="79"/>
    </row>
    <row r="26" spans="1:6" ht="18.75" customHeight="1">
      <c r="A26" s="102"/>
      <c r="B26" s="102"/>
      <c r="C26" s="163" t="s">
        <v>21</v>
      </c>
      <c r="D26" s="163"/>
      <c r="E26" s="163"/>
      <c r="F26" s="79"/>
    </row>
    <row r="27" ht="18.75" customHeight="1">
      <c r="F27" s="79"/>
    </row>
    <row r="28" ht="18.75" customHeight="1">
      <c r="F28" s="79"/>
    </row>
    <row r="29" ht="18.75" customHeight="1">
      <c r="F29" s="79"/>
    </row>
    <row r="30" ht="18.75" customHeight="1">
      <c r="F30" s="79"/>
    </row>
    <row r="31" spans="1:6" ht="18.75" customHeight="1">
      <c r="A31" s="102"/>
      <c r="B31" s="102"/>
      <c r="C31" s="102"/>
      <c r="D31" s="102"/>
      <c r="E31" s="102"/>
      <c r="F31" s="79"/>
    </row>
  </sheetData>
  <sheetProtection/>
  <mergeCells count="5">
    <mergeCell ref="C26:E26"/>
    <mergeCell ref="A2:E2"/>
    <mergeCell ref="A3:E3"/>
    <mergeCell ref="A4:E4"/>
    <mergeCell ref="C25:E25"/>
  </mergeCells>
  <printOptions/>
  <pageMargins left="0.45" right="0" top="0.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.140625" style="105" customWidth="1"/>
    <col min="2" max="2" width="53.140625" style="247" customWidth="1"/>
    <col min="3" max="3" width="15.57421875" style="118" customWidth="1"/>
    <col min="4" max="4" width="12.00390625" style="105" customWidth="1"/>
    <col min="5" max="5" width="10.8515625" style="105" customWidth="1"/>
    <col min="6" max="6" width="16.00390625" style="118" customWidth="1"/>
    <col min="7" max="9" width="14.00390625" style="118" customWidth="1"/>
    <col min="10" max="10" width="19.421875" style="105" customWidth="1"/>
    <col min="11" max="16384" width="9.140625" style="105" customWidth="1"/>
  </cols>
  <sheetData>
    <row r="1" spans="1:9" ht="16.5">
      <c r="A1" s="105" t="s">
        <v>0</v>
      </c>
      <c r="H1" s="167"/>
      <c r="I1" s="167"/>
    </row>
    <row r="2" ht="16.5">
      <c r="A2" s="119" t="s">
        <v>1</v>
      </c>
    </row>
    <row r="3" ht="16.5">
      <c r="A3" s="119"/>
    </row>
    <row r="4" spans="1:9" ht="20.25">
      <c r="A4" s="168" t="s">
        <v>194</v>
      </c>
      <c r="B4" s="168"/>
      <c r="C4" s="168"/>
      <c r="D4" s="168"/>
      <c r="E4" s="168"/>
      <c r="F4" s="168"/>
      <c r="G4" s="168"/>
      <c r="H4" s="168"/>
      <c r="I4" s="168"/>
    </row>
    <row r="5" spans="1:9" ht="16.5">
      <c r="A5" s="169" t="s">
        <v>2</v>
      </c>
      <c r="B5" s="169"/>
      <c r="C5" s="169"/>
      <c r="D5" s="169"/>
      <c r="E5" s="169"/>
      <c r="F5" s="169"/>
      <c r="G5" s="169"/>
      <c r="H5" s="169"/>
      <c r="I5" s="169"/>
    </row>
    <row r="7" ht="17.25">
      <c r="B7" s="254" t="s">
        <v>3</v>
      </c>
    </row>
    <row r="8" ht="17.25">
      <c r="B8" s="254" t="s">
        <v>4</v>
      </c>
    </row>
    <row r="9" ht="9" customHeight="1"/>
    <row r="10" spans="1:9" s="120" customFormat="1" ht="16.5">
      <c r="A10" s="170" t="s">
        <v>5</v>
      </c>
      <c r="B10" s="248" t="s">
        <v>6</v>
      </c>
      <c r="C10" s="171" t="s">
        <v>7</v>
      </c>
      <c r="D10" s="170" t="s">
        <v>8</v>
      </c>
      <c r="E10" s="170" t="s">
        <v>9</v>
      </c>
      <c r="F10" s="171" t="s">
        <v>10</v>
      </c>
      <c r="G10" s="274" t="s">
        <v>11</v>
      </c>
      <c r="H10" s="276"/>
      <c r="I10" s="275"/>
    </row>
    <row r="11" spans="1:9" s="120" customFormat="1" ht="34.5" customHeight="1">
      <c r="A11" s="170"/>
      <c r="B11" s="248"/>
      <c r="C11" s="171"/>
      <c r="D11" s="170"/>
      <c r="E11" s="170"/>
      <c r="F11" s="171"/>
      <c r="G11" s="157" t="s">
        <v>12</v>
      </c>
      <c r="H11" s="121" t="s">
        <v>13</v>
      </c>
      <c r="I11" s="121" t="s">
        <v>186</v>
      </c>
    </row>
    <row r="12" spans="1:9" s="119" customFormat="1" ht="35.25" customHeight="1">
      <c r="A12" s="261" t="s">
        <v>142</v>
      </c>
      <c r="B12" s="262" t="s">
        <v>177</v>
      </c>
      <c r="C12" s="263"/>
      <c r="D12" s="264"/>
      <c r="E12" s="265"/>
      <c r="F12" s="266"/>
      <c r="G12" s="273"/>
      <c r="H12" s="126"/>
      <c r="I12" s="266"/>
    </row>
    <row r="13" spans="1:9" ht="24.75" customHeight="1">
      <c r="A13" s="257"/>
      <c r="B13" s="258" t="s">
        <v>182</v>
      </c>
      <c r="C13" s="199">
        <v>1210000</v>
      </c>
      <c r="D13" s="200">
        <v>0.4</v>
      </c>
      <c r="E13" s="259"/>
      <c r="F13" s="260"/>
      <c r="G13" s="260"/>
      <c r="H13" s="122"/>
      <c r="I13" s="260"/>
    </row>
    <row r="14" spans="1:9" ht="18.75">
      <c r="A14" s="123"/>
      <c r="B14" s="249" t="s">
        <v>183</v>
      </c>
      <c r="C14" s="199">
        <v>1210000</v>
      </c>
      <c r="D14" s="200">
        <v>0.25</v>
      </c>
      <c r="E14" s="124"/>
      <c r="F14" s="122"/>
      <c r="G14" s="122"/>
      <c r="H14" s="122"/>
      <c r="I14" s="122"/>
    </row>
    <row r="15" spans="1:9" ht="18.75">
      <c r="A15" s="123"/>
      <c r="B15" s="250" t="s">
        <v>184</v>
      </c>
      <c r="C15" s="199">
        <v>1210000</v>
      </c>
      <c r="D15" s="201">
        <v>0.13</v>
      </c>
      <c r="E15" s="125"/>
      <c r="F15" s="122"/>
      <c r="G15" s="122"/>
      <c r="H15" s="122"/>
      <c r="I15" s="122"/>
    </row>
    <row r="16" spans="1:10" ht="18.75">
      <c r="A16" s="123"/>
      <c r="B16" s="250" t="s">
        <v>185</v>
      </c>
      <c r="C16" s="199">
        <v>1210000</v>
      </c>
      <c r="D16" s="201">
        <v>0.09</v>
      </c>
      <c r="E16" s="125"/>
      <c r="F16" s="122"/>
      <c r="G16" s="122"/>
      <c r="H16" s="122"/>
      <c r="I16" s="122"/>
      <c r="J16" s="105" t="s">
        <v>155</v>
      </c>
    </row>
    <row r="17" spans="1:9" s="119" customFormat="1" ht="18.75">
      <c r="A17" s="267" t="s">
        <v>143</v>
      </c>
      <c r="B17" s="268" t="s">
        <v>174</v>
      </c>
      <c r="C17" s="269"/>
      <c r="D17" s="270"/>
      <c r="E17" s="271"/>
      <c r="F17" s="126"/>
      <c r="G17" s="126"/>
      <c r="H17" s="126"/>
      <c r="I17" s="126"/>
    </row>
    <row r="18" spans="1:9" ht="18.75">
      <c r="A18" s="123"/>
      <c r="B18" s="250" t="s">
        <v>190</v>
      </c>
      <c r="C18" s="199"/>
      <c r="D18" s="201"/>
      <c r="E18" s="125"/>
      <c r="F18" s="122"/>
      <c r="G18" s="122"/>
      <c r="H18" s="122"/>
      <c r="I18" s="122"/>
    </row>
    <row r="19" spans="1:9" ht="18.75">
      <c r="A19" s="123"/>
      <c r="B19" s="250" t="s">
        <v>191</v>
      </c>
      <c r="C19" s="199"/>
      <c r="D19" s="201"/>
      <c r="E19" s="125"/>
      <c r="F19" s="122"/>
      <c r="G19" s="122"/>
      <c r="H19" s="122"/>
      <c r="I19" s="122"/>
    </row>
    <row r="20" spans="1:9" s="119" customFormat="1" ht="18.75">
      <c r="A20" s="267" t="s">
        <v>175</v>
      </c>
      <c r="B20" s="268" t="s">
        <v>176</v>
      </c>
      <c r="C20" s="269"/>
      <c r="D20" s="270"/>
      <c r="E20" s="271"/>
      <c r="F20" s="126"/>
      <c r="G20" s="126"/>
      <c r="H20" s="126"/>
      <c r="I20" s="126"/>
    </row>
    <row r="21" spans="1:9" ht="18.75">
      <c r="A21" s="123"/>
      <c r="B21" s="250" t="s">
        <v>190</v>
      </c>
      <c r="C21" s="199"/>
      <c r="D21" s="201"/>
      <c r="E21" s="125"/>
      <c r="F21" s="122"/>
      <c r="G21" s="122"/>
      <c r="H21" s="122"/>
      <c r="I21" s="122"/>
    </row>
    <row r="22" spans="1:9" ht="18.75">
      <c r="A22" s="123"/>
      <c r="B22" s="250" t="s">
        <v>191</v>
      </c>
      <c r="C22" s="199"/>
      <c r="D22" s="201"/>
      <c r="E22" s="125"/>
      <c r="F22" s="122"/>
      <c r="G22" s="122"/>
      <c r="H22" s="122"/>
      <c r="I22" s="122"/>
    </row>
    <row r="23" spans="1:9" s="119" customFormat="1" ht="18.75">
      <c r="A23" s="267" t="s">
        <v>178</v>
      </c>
      <c r="B23" s="268" t="s">
        <v>154</v>
      </c>
      <c r="C23" s="269"/>
      <c r="D23" s="270"/>
      <c r="E23" s="271"/>
      <c r="F23" s="126"/>
      <c r="G23" s="126"/>
      <c r="H23" s="126"/>
      <c r="I23" s="126"/>
    </row>
    <row r="24" spans="1:9" ht="18.75">
      <c r="A24" s="123"/>
      <c r="B24" s="250" t="s">
        <v>190</v>
      </c>
      <c r="C24" s="199"/>
      <c r="D24" s="201"/>
      <c r="E24" s="125"/>
      <c r="F24" s="122"/>
      <c r="G24" s="122"/>
      <c r="H24" s="122"/>
      <c r="I24" s="122"/>
    </row>
    <row r="25" spans="1:9" ht="18.75">
      <c r="A25" s="123"/>
      <c r="B25" s="250" t="s">
        <v>191</v>
      </c>
      <c r="C25" s="199"/>
      <c r="D25" s="201"/>
      <c r="E25" s="125"/>
      <c r="F25" s="122"/>
      <c r="G25" s="122"/>
      <c r="H25" s="122"/>
      <c r="I25" s="122"/>
    </row>
    <row r="26" spans="1:9" s="119" customFormat="1" ht="18.75">
      <c r="A26" s="267" t="s">
        <v>179</v>
      </c>
      <c r="B26" s="268" t="s">
        <v>180</v>
      </c>
      <c r="C26" s="269"/>
      <c r="D26" s="270"/>
      <c r="E26" s="271"/>
      <c r="F26" s="126"/>
      <c r="G26" s="126"/>
      <c r="H26" s="126"/>
      <c r="I26" s="126"/>
    </row>
    <row r="27" spans="1:9" ht="18.75">
      <c r="A27" s="123"/>
      <c r="B27" s="250" t="s">
        <v>192</v>
      </c>
      <c r="C27" s="199"/>
      <c r="D27" s="201"/>
      <c r="E27" s="125"/>
      <c r="F27" s="122"/>
      <c r="G27" s="122"/>
      <c r="H27" s="122"/>
      <c r="I27" s="122"/>
    </row>
    <row r="28" spans="1:9" ht="16.5">
      <c r="A28" s="123"/>
      <c r="B28" s="250" t="s">
        <v>193</v>
      </c>
      <c r="C28" s="122"/>
      <c r="D28" s="125"/>
      <c r="E28" s="125"/>
      <c r="F28" s="126"/>
      <c r="G28" s="126"/>
      <c r="H28" s="122"/>
      <c r="I28" s="126"/>
    </row>
    <row r="29" spans="1:9" s="119" customFormat="1" ht="16.5">
      <c r="A29" s="267" t="s">
        <v>181</v>
      </c>
      <c r="B29" s="272" t="s">
        <v>15</v>
      </c>
      <c r="C29" s="126"/>
      <c r="D29" s="271"/>
      <c r="E29" s="271"/>
      <c r="F29" s="126"/>
      <c r="G29" s="126"/>
      <c r="H29" s="126"/>
      <c r="I29" s="126"/>
    </row>
    <row r="30" spans="1:9" s="130" customFormat="1" ht="16.5">
      <c r="A30" s="127"/>
      <c r="B30" s="277" t="s">
        <v>187</v>
      </c>
      <c r="C30" s="128"/>
      <c r="D30" s="129"/>
      <c r="E30" s="129"/>
      <c r="F30" s="128"/>
      <c r="G30" s="128"/>
      <c r="H30" s="128"/>
      <c r="I30" s="128"/>
    </row>
    <row r="31" spans="1:9" s="130" customFormat="1" ht="16.5">
      <c r="A31" s="127"/>
      <c r="B31" s="277" t="s">
        <v>188</v>
      </c>
      <c r="C31" s="128"/>
      <c r="D31" s="129"/>
      <c r="E31" s="129"/>
      <c r="F31" s="128"/>
      <c r="G31" s="128"/>
      <c r="H31" s="128"/>
      <c r="I31" s="128"/>
    </row>
    <row r="32" spans="1:9" s="130" customFormat="1" ht="16.5">
      <c r="A32" s="127"/>
      <c r="B32" s="277" t="s">
        <v>189</v>
      </c>
      <c r="C32" s="128"/>
      <c r="D32" s="129"/>
      <c r="E32" s="129"/>
      <c r="F32" s="128"/>
      <c r="G32" s="128"/>
      <c r="H32" s="128"/>
      <c r="I32" s="128"/>
    </row>
    <row r="33" spans="1:9" ht="16.5">
      <c r="A33" s="106"/>
      <c r="B33" s="251"/>
      <c r="C33" s="131"/>
      <c r="D33" s="106"/>
      <c r="E33" s="106"/>
      <c r="F33" s="131"/>
      <c r="G33" s="131"/>
      <c r="H33" s="131"/>
      <c r="I33" s="131"/>
    </row>
    <row r="34" spans="1:9" s="119" customFormat="1" ht="16.5">
      <c r="A34" s="132"/>
      <c r="B34" s="252" t="s">
        <v>16</v>
      </c>
      <c r="C34" s="133"/>
      <c r="D34" s="132"/>
      <c r="E34" s="132"/>
      <c r="F34" s="133">
        <f>SUM(F12:F33)</f>
        <v>0</v>
      </c>
      <c r="G34" s="133"/>
      <c r="H34" s="133">
        <f>SUM(H12:H33)</f>
        <v>0</v>
      </c>
      <c r="I34" s="133">
        <f>SUM(I12:I33)</f>
        <v>0</v>
      </c>
    </row>
    <row r="35" ht="18.75" customHeight="1">
      <c r="A35" s="135" t="s">
        <v>17</v>
      </c>
    </row>
    <row r="36" spans="6:8" ht="16.5">
      <c r="F36" s="172" t="s">
        <v>18</v>
      </c>
      <c r="G36" s="172"/>
      <c r="H36" s="172"/>
    </row>
    <row r="37" spans="2:9" s="119" customFormat="1" ht="16.5">
      <c r="B37" s="253" t="s">
        <v>19</v>
      </c>
      <c r="C37" s="134" t="s">
        <v>20</v>
      </c>
      <c r="F37" s="173" t="s">
        <v>21</v>
      </c>
      <c r="G37" s="173"/>
      <c r="H37" s="173"/>
      <c r="I37" s="134"/>
    </row>
    <row r="39" ht="27.75" customHeight="1"/>
    <row r="41" spans="2:9" s="135" customFormat="1" ht="17.25">
      <c r="B41" s="254" t="s">
        <v>22</v>
      </c>
      <c r="C41" s="136" t="s">
        <v>23</v>
      </c>
      <c r="F41" s="136"/>
      <c r="G41" s="136"/>
      <c r="H41" s="136"/>
      <c r="I41" s="136"/>
    </row>
    <row r="46" ht="16.5">
      <c r="B46" s="255"/>
    </row>
    <row r="47" ht="16.5">
      <c r="B47" s="256"/>
    </row>
    <row r="48" ht="16.5">
      <c r="B48" s="256"/>
    </row>
  </sheetData>
  <sheetProtection/>
  <mergeCells count="12">
    <mergeCell ref="F36:H36"/>
    <mergeCell ref="F37:H37"/>
    <mergeCell ref="G10:I10"/>
    <mergeCell ref="H1:I1"/>
    <mergeCell ref="A4:I4"/>
    <mergeCell ref="A5:I5"/>
    <mergeCell ref="A10:A11"/>
    <mergeCell ref="B10:B11"/>
    <mergeCell ref="C10:C11"/>
    <mergeCell ref="D10:D11"/>
    <mergeCell ref="E10:E11"/>
    <mergeCell ref="F10:F11"/>
  </mergeCells>
  <printOptions/>
  <pageMargins left="0" right="0" top="0.25" bottom="0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140625" style="79" customWidth="1"/>
    <col min="2" max="2" width="38.00390625" style="79" customWidth="1"/>
    <col min="3" max="3" width="13.57421875" style="79" customWidth="1"/>
    <col min="4" max="4" width="12.140625" style="79" customWidth="1"/>
    <col min="5" max="5" width="13.7109375" style="79" customWidth="1"/>
    <col min="6" max="6" width="11.57421875" style="79" customWidth="1"/>
  </cols>
  <sheetData>
    <row r="1" spans="1:6" ht="18.75">
      <c r="A1" s="164" t="s">
        <v>88</v>
      </c>
      <c r="B1" s="164"/>
      <c r="C1" s="164"/>
      <c r="D1" s="164"/>
      <c r="E1" s="164"/>
      <c r="F1" s="164"/>
    </row>
    <row r="2" spans="1:6" ht="18.75">
      <c r="A2" s="164" t="s">
        <v>89</v>
      </c>
      <c r="B2" s="164"/>
      <c r="C2" s="164"/>
      <c r="D2" s="164"/>
      <c r="E2" s="164"/>
      <c r="F2" s="164"/>
    </row>
    <row r="4" spans="1:6" ht="31.5">
      <c r="A4" s="84" t="s">
        <v>90</v>
      </c>
      <c r="B4" s="84" t="s">
        <v>91</v>
      </c>
      <c r="C4" s="84" t="s">
        <v>39</v>
      </c>
      <c r="D4" s="84" t="s">
        <v>92</v>
      </c>
      <c r="E4" s="84" t="s">
        <v>93</v>
      </c>
      <c r="F4" s="85" t="s">
        <v>76</v>
      </c>
    </row>
    <row r="5" spans="1:6" ht="15.75">
      <c r="A5" s="86">
        <v>1</v>
      </c>
      <c r="B5" s="87" t="s">
        <v>94</v>
      </c>
      <c r="C5" s="88"/>
      <c r="D5" s="88">
        <f>C5*10%</f>
        <v>0</v>
      </c>
      <c r="E5" s="88">
        <f>C5-D5</f>
        <v>0</v>
      </c>
      <c r="F5" s="88"/>
    </row>
    <row r="6" spans="1:6" ht="31.5">
      <c r="A6" s="89">
        <v>2</v>
      </c>
      <c r="B6" s="90" t="s">
        <v>95</v>
      </c>
      <c r="C6" s="91"/>
      <c r="D6" s="91">
        <f>C6*10%</f>
        <v>0</v>
      </c>
      <c r="E6" s="91">
        <f>C6-D6</f>
        <v>0</v>
      </c>
      <c r="F6" s="91"/>
    </row>
    <row r="7" spans="1:6" ht="31.5">
      <c r="A7" s="86">
        <v>3</v>
      </c>
      <c r="B7" s="92" t="s">
        <v>96</v>
      </c>
      <c r="C7" s="91"/>
      <c r="D7" s="91">
        <f>C7*10%</f>
        <v>0</v>
      </c>
      <c r="E7" s="91">
        <f>C7-D7</f>
        <v>0</v>
      </c>
      <c r="F7" s="91"/>
    </row>
    <row r="8" spans="1:6" ht="15.75">
      <c r="A8" s="86"/>
      <c r="B8" s="92"/>
      <c r="C8" s="91"/>
      <c r="D8" s="91"/>
      <c r="E8" s="91"/>
      <c r="F8" s="91"/>
    </row>
    <row r="9" spans="1:6" ht="15.75">
      <c r="A9" s="89"/>
      <c r="B9" s="92"/>
      <c r="C9" s="91"/>
      <c r="D9" s="91"/>
      <c r="E9" s="91"/>
      <c r="F9" s="91"/>
    </row>
    <row r="10" spans="1:6" ht="15.75">
      <c r="A10" s="93"/>
      <c r="B10" s="93"/>
      <c r="C10" s="91"/>
      <c r="D10" s="91"/>
      <c r="E10" s="91"/>
      <c r="F10" s="91"/>
    </row>
    <row r="11" spans="1:6" ht="15.75">
      <c r="A11" s="94"/>
      <c r="B11" s="94"/>
      <c r="C11" s="95"/>
      <c r="D11" s="95"/>
      <c r="E11" s="95"/>
      <c r="F11" s="95"/>
    </row>
    <row r="12" spans="1:6" ht="15.75">
      <c r="A12" s="87"/>
      <c r="B12" s="96" t="s">
        <v>16</v>
      </c>
      <c r="C12" s="97">
        <f>SUM(C5:C11)</f>
        <v>0</v>
      </c>
      <c r="D12" s="98">
        <f>SUM(D5:D11)</f>
        <v>0</v>
      </c>
      <c r="E12" s="98">
        <f>SUM(E5:E11)</f>
        <v>0</v>
      </c>
      <c r="F12" s="98"/>
    </row>
    <row r="13" spans="1:6" ht="15.75">
      <c r="A13" s="94"/>
      <c r="B13" s="94"/>
      <c r="C13" s="95"/>
      <c r="D13" s="95"/>
      <c r="E13" s="95"/>
      <c r="F13" s="95"/>
    </row>
    <row r="15" spans="1:5" ht="15.75">
      <c r="A15" s="99" t="s">
        <v>149</v>
      </c>
      <c r="B15" s="99"/>
      <c r="C15" s="99"/>
      <c r="D15" s="99"/>
      <c r="E15" s="99"/>
    </row>
    <row r="16" spans="1:5" ht="15.75">
      <c r="A16" s="100"/>
      <c r="B16" s="100"/>
      <c r="C16" s="100"/>
      <c r="D16" s="100"/>
      <c r="E16" s="100"/>
    </row>
    <row r="17" spans="1:5" ht="15.75">
      <c r="A17"/>
      <c r="B17"/>
      <c r="C17" s="100"/>
      <c r="D17" s="99" t="s">
        <v>97</v>
      </c>
      <c r="E17" s="99"/>
    </row>
    <row r="18" spans="2:5" ht="15.75">
      <c r="B18" s="81" t="s">
        <v>21</v>
      </c>
      <c r="D18" s="163" t="s">
        <v>68</v>
      </c>
      <c r="E18" s="163"/>
    </row>
    <row r="22" spans="2:5" ht="15.75">
      <c r="B22" s="101"/>
      <c r="C22" s="99"/>
      <c r="D22" s="174"/>
      <c r="E22" s="174"/>
    </row>
  </sheetData>
  <sheetProtection/>
  <mergeCells count="4">
    <mergeCell ref="A1:F1"/>
    <mergeCell ref="A2:F2"/>
    <mergeCell ref="D18:E18"/>
    <mergeCell ref="D22:E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1" sqref="H11"/>
    </sheetView>
  </sheetViews>
  <sheetFormatPr defaultColWidth="9.140625" defaultRowHeight="24" customHeight="1"/>
  <cols>
    <col min="1" max="1" width="6.421875" style="79" customWidth="1"/>
    <col min="2" max="2" width="22.8515625" style="79" customWidth="1"/>
    <col min="3" max="3" width="14.00390625" style="79" customWidth="1"/>
    <col min="4" max="4" width="14.140625" style="79" customWidth="1"/>
    <col min="5" max="5" width="16.8515625" style="79" customWidth="1"/>
    <col min="6" max="6" width="14.140625" style="79" customWidth="1"/>
  </cols>
  <sheetData>
    <row r="1" spans="1:6" ht="24" customHeight="1">
      <c r="A1" s="164" t="s">
        <v>124</v>
      </c>
      <c r="B1" s="164"/>
      <c r="C1" s="164"/>
      <c r="D1" s="164"/>
      <c r="E1" s="164"/>
      <c r="F1" s="164"/>
    </row>
    <row r="2" spans="1:6" ht="24" customHeight="1">
      <c r="A2" s="164" t="s">
        <v>125</v>
      </c>
      <c r="B2" s="164"/>
      <c r="C2" s="164"/>
      <c r="D2" s="164"/>
      <c r="E2" s="164"/>
      <c r="F2" s="164"/>
    </row>
    <row r="4" spans="1:6" ht="32.25" customHeight="1">
      <c r="A4" s="84" t="s">
        <v>90</v>
      </c>
      <c r="B4" s="84" t="s">
        <v>64</v>
      </c>
      <c r="C4" s="84" t="s">
        <v>39</v>
      </c>
      <c r="D4" s="84" t="s">
        <v>92</v>
      </c>
      <c r="E4" s="84" t="s">
        <v>93</v>
      </c>
      <c r="F4" s="85" t="s">
        <v>76</v>
      </c>
    </row>
    <row r="5" spans="1:6" ht="24" customHeight="1">
      <c r="A5" s="86"/>
      <c r="B5" s="87"/>
      <c r="C5" s="88"/>
      <c r="D5" s="88"/>
      <c r="E5" s="88"/>
      <c r="F5" s="148"/>
    </row>
    <row r="6" spans="1:6" ht="24" customHeight="1">
      <c r="A6" s="89"/>
      <c r="B6" s="93"/>
      <c r="C6" s="91"/>
      <c r="D6" s="91"/>
      <c r="E6" s="91"/>
      <c r="F6" s="149"/>
    </row>
    <row r="7" spans="1:6" ht="24" customHeight="1">
      <c r="A7" s="89"/>
      <c r="B7" s="93"/>
      <c r="C7" s="91"/>
      <c r="D7" s="91"/>
      <c r="E7" s="91"/>
      <c r="F7" s="91"/>
    </row>
    <row r="8" spans="1:6" ht="24" customHeight="1">
      <c r="A8" s="89"/>
      <c r="B8" s="93"/>
      <c r="C8" s="91"/>
      <c r="D8" s="91"/>
      <c r="E8" s="91"/>
      <c r="F8" s="91"/>
    </row>
    <row r="9" spans="1:6" ht="24" customHeight="1">
      <c r="A9" s="89"/>
      <c r="B9" s="93"/>
      <c r="C9" s="91"/>
      <c r="D9" s="91"/>
      <c r="E9" s="91"/>
      <c r="F9" s="91"/>
    </row>
    <row r="10" spans="1:6" ht="24" customHeight="1">
      <c r="A10" s="89"/>
      <c r="B10" s="93"/>
      <c r="C10" s="91"/>
      <c r="D10" s="91"/>
      <c r="E10" s="91"/>
      <c r="F10" s="91"/>
    </row>
    <row r="11" spans="1:6" ht="24" customHeight="1">
      <c r="A11" s="89"/>
      <c r="B11" s="93"/>
      <c r="C11" s="91"/>
      <c r="D11" s="91"/>
      <c r="E11" s="91"/>
      <c r="F11" s="91"/>
    </row>
    <row r="12" spans="1:6" ht="24" customHeight="1">
      <c r="A12" s="89"/>
      <c r="B12" s="93"/>
      <c r="C12" s="91"/>
      <c r="D12" s="91"/>
      <c r="E12" s="91"/>
      <c r="F12" s="91"/>
    </row>
    <row r="13" spans="1:6" ht="24" customHeight="1">
      <c r="A13" s="143"/>
      <c r="B13" s="94"/>
      <c r="C13" s="95"/>
      <c r="D13" s="95"/>
      <c r="E13" s="95"/>
      <c r="F13" s="95"/>
    </row>
    <row r="14" spans="1:6" ht="24" customHeight="1">
      <c r="A14" s="145"/>
      <c r="B14" s="116" t="s">
        <v>16</v>
      </c>
      <c r="C14" s="146"/>
      <c r="D14" s="117"/>
      <c r="E14" s="117"/>
      <c r="F14" s="117"/>
    </row>
    <row r="15" ht="24" customHeight="1">
      <c r="A15" s="79" t="s">
        <v>17</v>
      </c>
    </row>
    <row r="16" spans="1:5" ht="24" customHeight="1">
      <c r="A16"/>
      <c r="B16"/>
      <c r="C16" s="100"/>
      <c r="D16" s="147" t="s">
        <v>108</v>
      </c>
      <c r="E16" s="144"/>
    </row>
    <row r="17" spans="2:5" ht="24" customHeight="1">
      <c r="B17" s="81"/>
      <c r="D17" s="163" t="s">
        <v>21</v>
      </c>
      <c r="E17" s="163"/>
    </row>
    <row r="21" spans="2:5" ht="24" customHeight="1">
      <c r="B21" s="101"/>
      <c r="C21" s="99"/>
      <c r="D21" s="174"/>
      <c r="E21" s="174"/>
    </row>
  </sheetData>
  <sheetProtection/>
  <mergeCells count="4">
    <mergeCell ref="A1:F1"/>
    <mergeCell ref="A2:F2"/>
    <mergeCell ref="D17:E17"/>
    <mergeCell ref="D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3">
      <selection activeCell="E13" sqref="E13"/>
    </sheetView>
  </sheetViews>
  <sheetFormatPr defaultColWidth="9.140625" defaultRowHeight="23.25" customHeight="1"/>
  <cols>
    <col min="1" max="1" width="6.140625" style="47" customWidth="1"/>
    <col min="2" max="2" width="8.57421875" style="47" customWidth="1"/>
    <col min="3" max="3" width="25.421875" style="48" customWidth="1"/>
    <col min="4" max="5" width="16.421875" style="47" customWidth="1"/>
    <col min="6" max="6" width="22.28125" style="48" customWidth="1"/>
    <col min="7" max="7" width="21.7109375" style="47" customWidth="1"/>
    <col min="8" max="8" width="15.00390625" style="49" customWidth="1"/>
    <col min="9" max="9" width="16.28125" style="47" customWidth="1"/>
  </cols>
  <sheetData>
    <row r="1" spans="1:3" ht="20.25" customHeight="1">
      <c r="A1" s="177" t="s">
        <v>0</v>
      </c>
      <c r="B1" s="177"/>
      <c r="C1" s="177"/>
    </row>
    <row r="2" spans="1:3" ht="20.25" customHeight="1">
      <c r="A2" s="178" t="s">
        <v>1</v>
      </c>
      <c r="B2" s="178"/>
      <c r="C2" s="178"/>
    </row>
    <row r="3" spans="1:3" ht="23.25" customHeight="1">
      <c r="A3" s="50"/>
      <c r="B3" s="50"/>
      <c r="C3" s="50"/>
    </row>
    <row r="4" spans="1:9" ht="23.25" customHeight="1">
      <c r="A4" s="179" t="s">
        <v>136</v>
      </c>
      <c r="B4" s="179"/>
      <c r="C4" s="179"/>
      <c r="D4" s="179"/>
      <c r="E4" s="179"/>
      <c r="F4" s="179"/>
      <c r="G4" s="179"/>
      <c r="H4" s="179"/>
      <c r="I4" s="179"/>
    </row>
    <row r="5" spans="1:9" ht="23.25" customHeight="1">
      <c r="A5" s="51"/>
      <c r="B5" s="51" t="s">
        <v>70</v>
      </c>
      <c r="C5" s="51"/>
      <c r="D5" s="51"/>
      <c r="E5" s="51"/>
      <c r="F5" s="51"/>
      <c r="G5" s="51"/>
      <c r="H5" s="51" t="s">
        <v>71</v>
      </c>
      <c r="I5" s="51"/>
    </row>
    <row r="6" spans="1:9" ht="23.25" customHeight="1">
      <c r="A6" s="51"/>
      <c r="B6" s="51" t="s">
        <v>72</v>
      </c>
      <c r="C6" s="52"/>
      <c r="D6" s="52"/>
      <c r="E6" s="52"/>
      <c r="F6" s="52"/>
      <c r="G6" s="52"/>
      <c r="H6" s="52"/>
      <c r="I6" s="52"/>
    </row>
    <row r="8" spans="1:9" ht="23.25" customHeight="1">
      <c r="A8" s="53" t="s">
        <v>5</v>
      </c>
      <c r="B8" s="53" t="s">
        <v>73</v>
      </c>
      <c r="C8" s="54" t="s">
        <v>64</v>
      </c>
      <c r="D8" s="53" t="s">
        <v>74</v>
      </c>
      <c r="E8" s="53" t="s">
        <v>135</v>
      </c>
      <c r="F8" s="54" t="s">
        <v>87</v>
      </c>
      <c r="G8" s="54" t="s">
        <v>75</v>
      </c>
      <c r="H8" s="55" t="s">
        <v>39</v>
      </c>
      <c r="I8" s="55" t="s">
        <v>76</v>
      </c>
    </row>
    <row r="9" spans="1:11" ht="23.25" customHeight="1">
      <c r="A9" s="56">
        <v>1</v>
      </c>
      <c r="B9" s="56"/>
      <c r="C9" s="57"/>
      <c r="D9" s="58"/>
      <c r="E9" s="59"/>
      <c r="F9" s="57"/>
      <c r="G9" s="58" t="s">
        <v>77</v>
      </c>
      <c r="H9" s="60">
        <v>650000</v>
      </c>
      <c r="I9" s="61"/>
      <c r="J9">
        <v>550</v>
      </c>
      <c r="K9">
        <v>100</v>
      </c>
    </row>
    <row r="10" spans="1:11" ht="23.25" customHeight="1">
      <c r="A10" s="62">
        <v>2</v>
      </c>
      <c r="B10" s="62"/>
      <c r="C10" s="63"/>
      <c r="D10" s="64"/>
      <c r="E10" s="64"/>
      <c r="F10" s="63"/>
      <c r="G10" s="64" t="s">
        <v>78</v>
      </c>
      <c r="H10" s="65">
        <v>600000</v>
      </c>
      <c r="I10" s="66"/>
      <c r="J10">
        <v>350</v>
      </c>
      <c r="K10">
        <v>250</v>
      </c>
    </row>
    <row r="11" spans="1:11" ht="23.25" customHeight="1">
      <c r="A11" s="67">
        <v>3</v>
      </c>
      <c r="B11" s="67"/>
      <c r="C11" s="68"/>
      <c r="D11" s="69"/>
      <c r="E11" s="69"/>
      <c r="F11" s="63"/>
      <c r="G11" s="64" t="s">
        <v>79</v>
      </c>
      <c r="H11" s="65">
        <v>600000</v>
      </c>
      <c r="I11" s="66"/>
      <c r="J11">
        <v>350</v>
      </c>
      <c r="K11">
        <v>250</v>
      </c>
    </row>
    <row r="12" spans="1:11" ht="23.25" customHeight="1">
      <c r="A12" s="67">
        <v>4</v>
      </c>
      <c r="B12" s="67"/>
      <c r="C12" s="68"/>
      <c r="D12" s="69"/>
      <c r="E12" s="69"/>
      <c r="F12" s="63"/>
      <c r="G12" s="64" t="s">
        <v>80</v>
      </c>
      <c r="H12" s="65">
        <v>400000</v>
      </c>
      <c r="I12" s="66"/>
      <c r="J12">
        <v>300</v>
      </c>
      <c r="K12">
        <v>100</v>
      </c>
    </row>
    <row r="13" spans="1:11" ht="23.25" customHeight="1">
      <c r="A13" s="67">
        <v>5</v>
      </c>
      <c r="B13" s="67"/>
      <c r="C13" s="68"/>
      <c r="D13" s="69"/>
      <c r="E13" s="69"/>
      <c r="F13" s="63"/>
      <c r="G13" s="64" t="s">
        <v>81</v>
      </c>
      <c r="H13" s="65">
        <v>400000</v>
      </c>
      <c r="I13" s="66"/>
      <c r="J13">
        <v>300</v>
      </c>
      <c r="K13">
        <v>100</v>
      </c>
    </row>
    <row r="14" spans="1:10" ht="23.25" customHeight="1">
      <c r="A14" s="67">
        <v>6</v>
      </c>
      <c r="B14" s="67"/>
      <c r="C14" s="68"/>
      <c r="D14" s="69"/>
      <c r="E14" s="69"/>
      <c r="F14" s="63"/>
      <c r="G14" s="69" t="s">
        <v>82</v>
      </c>
      <c r="H14" s="65">
        <v>200000</v>
      </c>
      <c r="I14" s="66"/>
      <c r="J14">
        <v>200</v>
      </c>
    </row>
    <row r="15" spans="1:10" ht="23.25" customHeight="1">
      <c r="A15" s="62">
        <v>7</v>
      </c>
      <c r="B15" s="62"/>
      <c r="C15" s="63"/>
      <c r="D15" s="64"/>
      <c r="E15" s="64"/>
      <c r="F15" s="63"/>
      <c r="G15" s="64" t="s">
        <v>83</v>
      </c>
      <c r="H15" s="65">
        <v>200000</v>
      </c>
      <c r="I15" s="70"/>
      <c r="J15">
        <v>200</v>
      </c>
    </row>
    <row r="16" spans="1:12" ht="23.25" customHeight="1">
      <c r="A16" s="180" t="s">
        <v>84</v>
      </c>
      <c r="B16" s="180"/>
      <c r="C16" s="180"/>
      <c r="D16" s="180"/>
      <c r="E16" s="180"/>
      <c r="F16" s="180"/>
      <c r="G16" s="180"/>
      <c r="H16" s="71">
        <f>SUM(H9:H15)</f>
        <v>3050000</v>
      </c>
      <c r="I16" s="72"/>
      <c r="J16">
        <f>SUM(J9:J15)</f>
        <v>2250</v>
      </c>
      <c r="K16">
        <f>SUM(K9:K15)</f>
        <v>800</v>
      </c>
      <c r="L16">
        <f>J16+K16</f>
        <v>3050</v>
      </c>
    </row>
    <row r="17" spans="1:9" ht="23.25" customHeight="1">
      <c r="A17" s="181" t="s">
        <v>85</v>
      </c>
      <c r="B17" s="181"/>
      <c r="C17" s="181"/>
      <c r="D17" s="181"/>
      <c r="E17" s="181"/>
      <c r="F17" s="181"/>
      <c r="G17" s="181"/>
      <c r="H17" s="181"/>
      <c r="I17" s="73"/>
    </row>
    <row r="18" spans="1:9" ht="23.25" customHeight="1">
      <c r="A18" s="74"/>
      <c r="B18" s="74"/>
      <c r="C18" s="75"/>
      <c r="D18" s="74"/>
      <c r="E18" s="74"/>
      <c r="F18" s="75"/>
      <c r="G18" s="182" t="s">
        <v>86</v>
      </c>
      <c r="H18" s="182"/>
      <c r="I18" s="182"/>
    </row>
    <row r="19" spans="1:9" ht="23.25" customHeight="1">
      <c r="A19" s="76"/>
      <c r="B19" s="76"/>
      <c r="C19" s="77"/>
      <c r="D19" s="50"/>
      <c r="E19" s="50"/>
      <c r="F19" s="77"/>
      <c r="G19" s="175" t="s">
        <v>21</v>
      </c>
      <c r="H19" s="175"/>
      <c r="I19" s="175"/>
    </row>
    <row r="20" spans="3:9" ht="23.25" customHeight="1">
      <c r="C20" s="78"/>
      <c r="D20" s="79"/>
      <c r="E20" s="79"/>
      <c r="F20" s="78"/>
      <c r="G20" s="79"/>
      <c r="H20" s="80"/>
      <c r="I20" s="79"/>
    </row>
    <row r="21" spans="3:9" ht="23.25" customHeight="1">
      <c r="C21" s="78"/>
      <c r="D21" s="79"/>
      <c r="E21" s="79"/>
      <c r="F21" s="78"/>
      <c r="G21" s="79"/>
      <c r="H21" s="80"/>
      <c r="I21" s="81"/>
    </row>
    <row r="22" spans="3:9" ht="23.25" customHeight="1">
      <c r="C22" s="78"/>
      <c r="D22" s="79"/>
      <c r="E22" s="79"/>
      <c r="F22" s="78"/>
      <c r="G22" s="79"/>
      <c r="H22" s="80"/>
      <c r="I22" s="79"/>
    </row>
    <row r="23" spans="3:9" ht="23.25" customHeight="1">
      <c r="C23" s="78"/>
      <c r="D23" s="79"/>
      <c r="E23" s="79"/>
      <c r="F23" s="78"/>
      <c r="G23" s="79"/>
      <c r="H23" s="80"/>
      <c r="I23" s="79"/>
    </row>
    <row r="24" spans="3:9" ht="23.25" customHeight="1">
      <c r="C24" s="82"/>
      <c r="D24" s="79"/>
      <c r="E24" s="79"/>
      <c r="F24" s="78"/>
      <c r="G24" s="176"/>
      <c r="H24" s="176"/>
      <c r="I24" s="176"/>
    </row>
    <row r="25" spans="3:9" ht="23.25" customHeight="1">
      <c r="C25" s="82"/>
      <c r="D25" s="79"/>
      <c r="E25" s="79"/>
      <c r="F25" s="78"/>
      <c r="G25" s="79"/>
      <c r="H25" s="83"/>
      <c r="I25" s="83"/>
    </row>
    <row r="26" spans="3:9" ht="23.25" customHeight="1">
      <c r="C26" s="78"/>
      <c r="D26" s="79"/>
      <c r="E26" s="79"/>
      <c r="F26" s="78"/>
      <c r="G26" s="79"/>
      <c r="H26" s="80"/>
      <c r="I26" s="79"/>
    </row>
  </sheetData>
  <sheetProtection/>
  <mergeCells count="8">
    <mergeCell ref="G19:I19"/>
    <mergeCell ref="G24:I24"/>
    <mergeCell ref="A1:C1"/>
    <mergeCell ref="A2:C2"/>
    <mergeCell ref="A4:I4"/>
    <mergeCell ref="A16:G16"/>
    <mergeCell ref="A17:H17"/>
    <mergeCell ref="G18:I18"/>
  </mergeCells>
  <printOptions/>
  <pageMargins left="0" right="0" top="0.5" bottom="0.2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G16" sqref="G16"/>
    </sheetView>
  </sheetViews>
  <sheetFormatPr defaultColWidth="9.140625" defaultRowHeight="22.5" customHeight="1"/>
  <cols>
    <col min="1" max="1" width="5.421875" style="17" customWidth="1"/>
    <col min="2" max="2" width="6.00390625" style="17" customWidth="1"/>
    <col min="3" max="3" width="10.00390625" style="17" customWidth="1"/>
    <col min="4" max="4" width="9.140625" style="17" customWidth="1"/>
    <col min="5" max="5" width="10.57421875" style="17" customWidth="1"/>
    <col min="6" max="6" width="9.140625" style="17" customWidth="1"/>
    <col min="7" max="7" width="38.57421875" style="17" customWidth="1"/>
    <col min="8" max="9" width="9.140625" style="17" customWidth="1"/>
    <col min="10" max="10" width="13.7109375" style="17" customWidth="1"/>
    <col min="11" max="16384" width="9.140625" style="17" customWidth="1"/>
  </cols>
  <sheetData>
    <row r="1" spans="1:10" ht="22.5" customHeight="1">
      <c r="A1" s="186" t="s">
        <v>24</v>
      </c>
      <c r="B1" s="187"/>
      <c r="C1" s="188"/>
      <c r="D1" s="16"/>
      <c r="E1" s="16"/>
      <c r="F1" s="16"/>
      <c r="G1" s="16"/>
      <c r="H1" s="16"/>
      <c r="I1" s="2"/>
      <c r="J1" s="2" t="s">
        <v>25</v>
      </c>
    </row>
    <row r="2" spans="1:10" ht="22.5" customHeight="1">
      <c r="A2" s="189"/>
      <c r="B2" s="190"/>
      <c r="C2" s="191"/>
      <c r="D2" s="16"/>
      <c r="E2" s="16" t="s">
        <v>26</v>
      </c>
      <c r="F2" s="16"/>
      <c r="G2" s="16"/>
      <c r="H2" s="16"/>
      <c r="I2" s="16"/>
      <c r="J2" s="16"/>
    </row>
    <row r="3" spans="1:10" ht="22.5" customHeight="1">
      <c r="A3" s="16"/>
      <c r="B3" s="16"/>
      <c r="C3" s="16"/>
      <c r="D3" s="16"/>
      <c r="E3" s="16" t="s">
        <v>27</v>
      </c>
      <c r="F3" s="16" t="s">
        <v>28</v>
      </c>
      <c r="G3" s="16"/>
      <c r="H3" s="16"/>
      <c r="I3" s="16"/>
      <c r="J3" s="16"/>
    </row>
    <row r="4" spans="1:10" ht="22.5" customHeight="1">
      <c r="A4" s="16"/>
      <c r="B4" s="16"/>
      <c r="C4" s="16"/>
      <c r="D4" s="16"/>
      <c r="E4" s="16" t="s">
        <v>29</v>
      </c>
      <c r="F4" s="18"/>
      <c r="G4" s="16"/>
      <c r="H4" s="16"/>
      <c r="I4" s="16"/>
      <c r="J4" s="16"/>
    </row>
    <row r="5" spans="1:10" ht="22.5" customHeight="1">
      <c r="A5" s="16"/>
      <c r="B5" s="16"/>
      <c r="C5" s="16"/>
      <c r="D5" s="16"/>
      <c r="E5" s="16" t="s">
        <v>30</v>
      </c>
      <c r="F5" s="16"/>
      <c r="G5" s="16"/>
      <c r="H5" s="16"/>
      <c r="I5" s="16"/>
      <c r="J5" s="16"/>
    </row>
    <row r="6" spans="1:10" ht="22.5" customHeight="1">
      <c r="A6" s="192" t="s">
        <v>31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22.5" customHeight="1">
      <c r="A7" s="16"/>
      <c r="B7" s="16"/>
      <c r="C7" s="16"/>
      <c r="D7" s="16" t="s">
        <v>32</v>
      </c>
      <c r="E7" s="16"/>
      <c r="F7" s="16"/>
      <c r="G7" s="16"/>
      <c r="H7" s="16"/>
      <c r="I7" s="16"/>
      <c r="J7" s="16"/>
    </row>
    <row r="8" spans="1:10" ht="22.5" customHeight="1">
      <c r="A8" s="16"/>
      <c r="B8" s="16"/>
      <c r="C8" s="16"/>
      <c r="D8" s="16" t="s">
        <v>33</v>
      </c>
      <c r="E8" s="16"/>
      <c r="F8" s="16"/>
      <c r="G8" s="19"/>
      <c r="H8" s="16"/>
      <c r="I8" s="16"/>
      <c r="J8" s="16"/>
    </row>
    <row r="9" spans="1:10" ht="22.5" customHeight="1">
      <c r="A9" s="16"/>
      <c r="B9" s="16"/>
      <c r="C9" s="16"/>
      <c r="D9" s="16" t="s">
        <v>34</v>
      </c>
      <c r="E9" s="16"/>
      <c r="F9" s="16"/>
      <c r="G9" s="19"/>
      <c r="H9" s="16"/>
      <c r="I9" s="16"/>
      <c r="J9" s="16"/>
    </row>
    <row r="10" spans="1:10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0" customFormat="1" ht="22.5" customHeight="1">
      <c r="A11" s="193" t="s">
        <v>5</v>
      </c>
      <c r="B11" s="195" t="s">
        <v>35</v>
      </c>
      <c r="C11" s="195"/>
      <c r="D11" s="195" t="s">
        <v>36</v>
      </c>
      <c r="E11" s="195"/>
      <c r="F11" s="193" t="s">
        <v>37</v>
      </c>
      <c r="G11" s="196" t="s">
        <v>38</v>
      </c>
      <c r="H11" s="195" t="s">
        <v>39</v>
      </c>
      <c r="I11" s="195"/>
      <c r="J11" s="195"/>
    </row>
    <row r="12" spans="1:10" s="20" customFormat="1" ht="29.25" customHeight="1">
      <c r="A12" s="194"/>
      <c r="B12" s="15" t="s">
        <v>40</v>
      </c>
      <c r="C12" s="15" t="s">
        <v>41</v>
      </c>
      <c r="D12" s="15" t="s">
        <v>40</v>
      </c>
      <c r="E12" s="15" t="s">
        <v>41</v>
      </c>
      <c r="F12" s="194"/>
      <c r="G12" s="197"/>
      <c r="H12" s="15" t="s">
        <v>42</v>
      </c>
      <c r="I12" s="15" t="s">
        <v>43</v>
      </c>
      <c r="J12" s="15" t="s">
        <v>44</v>
      </c>
    </row>
    <row r="13" spans="1:10" ht="22.5" customHeight="1">
      <c r="A13" s="21" t="s">
        <v>45</v>
      </c>
      <c r="B13" s="21" t="s">
        <v>46</v>
      </c>
      <c r="C13" s="21" t="s">
        <v>47</v>
      </c>
      <c r="D13" s="21" t="s">
        <v>48</v>
      </c>
      <c r="E13" s="21" t="s">
        <v>49</v>
      </c>
      <c r="F13" s="21" t="s">
        <v>50</v>
      </c>
      <c r="G13" s="21" t="s">
        <v>51</v>
      </c>
      <c r="H13" s="21" t="s">
        <v>52</v>
      </c>
      <c r="I13" s="21" t="s">
        <v>53</v>
      </c>
      <c r="J13" s="21" t="s">
        <v>54</v>
      </c>
    </row>
    <row r="14" spans="1:10" ht="66.75" customHeight="1">
      <c r="A14" s="22"/>
      <c r="B14" s="22"/>
      <c r="C14" s="22"/>
      <c r="D14" s="22"/>
      <c r="E14" s="22"/>
      <c r="F14" s="22"/>
      <c r="G14" s="23" t="s">
        <v>57</v>
      </c>
      <c r="H14" s="22"/>
      <c r="I14" s="22"/>
      <c r="J14" s="22"/>
    </row>
    <row r="15" spans="1:10" ht="58.5" customHeight="1">
      <c r="A15" s="24">
        <v>1</v>
      </c>
      <c r="B15" s="25"/>
      <c r="C15" s="25"/>
      <c r="D15" s="24"/>
      <c r="E15" s="26"/>
      <c r="F15" s="27"/>
      <c r="G15" s="28" t="s">
        <v>58</v>
      </c>
      <c r="H15" s="25"/>
      <c r="I15" s="25"/>
      <c r="J15" s="29"/>
    </row>
    <row r="16" spans="1:10" ht="81.75" customHeight="1">
      <c r="A16" s="30">
        <v>2</v>
      </c>
      <c r="B16" s="31"/>
      <c r="C16" s="31"/>
      <c r="D16" s="31"/>
      <c r="E16" s="31"/>
      <c r="F16" s="32"/>
      <c r="G16" s="5" t="s">
        <v>59</v>
      </c>
      <c r="H16" s="31"/>
      <c r="I16" s="31"/>
      <c r="J16" s="33"/>
    </row>
    <row r="17" spans="1:10" ht="22.5" customHeight="1">
      <c r="A17" s="31"/>
      <c r="B17" s="31"/>
      <c r="C17" s="31"/>
      <c r="D17" s="31"/>
      <c r="E17" s="31"/>
      <c r="F17" s="32"/>
      <c r="G17" s="7"/>
      <c r="H17" s="31"/>
      <c r="I17" s="31"/>
      <c r="J17" s="33"/>
    </row>
    <row r="18" spans="1:10" ht="22.5" customHeight="1">
      <c r="A18" s="34"/>
      <c r="B18" s="34"/>
      <c r="C18" s="34"/>
      <c r="D18" s="34"/>
      <c r="E18" s="34"/>
      <c r="F18" s="35"/>
      <c r="G18" s="34"/>
      <c r="H18" s="34"/>
      <c r="I18" s="34"/>
      <c r="J18" s="36"/>
    </row>
    <row r="19" spans="1:10" ht="22.5" customHeight="1">
      <c r="A19" s="11"/>
      <c r="B19" s="11"/>
      <c r="C19" s="11"/>
      <c r="D19" s="11"/>
      <c r="E19" s="11"/>
      <c r="F19" s="11"/>
      <c r="G19" s="12" t="s">
        <v>16</v>
      </c>
      <c r="H19" s="11"/>
      <c r="I19" s="11"/>
      <c r="J19" s="13">
        <f>SUM(J15:J18)</f>
        <v>0</v>
      </c>
    </row>
    <row r="20" spans="1:10" ht="22.5" customHeight="1">
      <c r="A20" s="16" t="s">
        <v>60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22.5" customHeight="1">
      <c r="A21" s="16"/>
      <c r="B21" s="16"/>
      <c r="C21" s="16"/>
      <c r="D21" s="16"/>
      <c r="E21" s="16"/>
      <c r="F21" s="16"/>
      <c r="G21" s="185" t="s">
        <v>61</v>
      </c>
      <c r="H21" s="185"/>
      <c r="I21" s="185"/>
      <c r="J21" s="185"/>
    </row>
    <row r="22" spans="1:10" ht="22.5" customHeight="1">
      <c r="A22" s="2"/>
      <c r="B22" s="183" t="s">
        <v>55</v>
      </c>
      <c r="C22" s="183"/>
      <c r="D22" s="183"/>
      <c r="E22" s="183"/>
      <c r="F22" s="2"/>
      <c r="G22" s="183" t="s">
        <v>56</v>
      </c>
      <c r="H22" s="183"/>
      <c r="I22" s="183"/>
      <c r="J22" s="183"/>
    </row>
    <row r="23" spans="1:1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22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22.5" customHeight="1">
      <c r="A26" s="14"/>
      <c r="B26" s="184" t="s">
        <v>23</v>
      </c>
      <c r="C26" s="184"/>
      <c r="D26" s="184"/>
      <c r="E26" s="184"/>
      <c r="F26" s="14"/>
      <c r="G26" s="184" t="s">
        <v>22</v>
      </c>
      <c r="H26" s="184"/>
      <c r="I26" s="184"/>
      <c r="J26" s="184"/>
    </row>
  </sheetData>
  <sheetProtection/>
  <mergeCells count="13">
    <mergeCell ref="F11:F12"/>
    <mergeCell ref="G11:G12"/>
    <mergeCell ref="H11:J11"/>
    <mergeCell ref="B22:E22"/>
    <mergeCell ref="G22:J22"/>
    <mergeCell ref="B26:E26"/>
    <mergeCell ref="G26:J26"/>
    <mergeCell ref="G21:J21"/>
    <mergeCell ref="A1:C2"/>
    <mergeCell ref="A6:J6"/>
    <mergeCell ref="A11:A12"/>
    <mergeCell ref="B11:C11"/>
    <mergeCell ref="D11:E11"/>
  </mergeCells>
  <printOptions/>
  <pageMargins left="0.2" right="0" top="0.5" bottom="0.25" header="0.3" footer="0.3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2" sqref="D12"/>
    </sheetView>
  </sheetViews>
  <sheetFormatPr defaultColWidth="9.140625" defaultRowHeight="24" customHeight="1"/>
  <cols>
    <col min="1" max="1" width="9.140625" style="1" customWidth="1"/>
    <col min="2" max="2" width="17.7109375" style="1" customWidth="1"/>
    <col min="3" max="4" width="18.57421875" style="1" customWidth="1"/>
    <col min="5" max="5" width="14.00390625" style="37" customWidth="1"/>
    <col min="6" max="6" width="11.8515625" style="1" customWidth="1"/>
  </cols>
  <sheetData>
    <row r="1" ht="24" customHeight="1">
      <c r="A1" s="1" t="s">
        <v>0</v>
      </c>
    </row>
    <row r="2" ht="24" customHeight="1">
      <c r="A2" s="38" t="s">
        <v>1</v>
      </c>
    </row>
    <row r="4" spans="1:6" ht="24" customHeight="1">
      <c r="A4" s="192" t="s">
        <v>62</v>
      </c>
      <c r="B4" s="192"/>
      <c r="C4" s="192"/>
      <c r="D4" s="192"/>
      <c r="E4" s="192"/>
      <c r="F4" s="192"/>
    </row>
    <row r="5" spans="1:6" ht="24" customHeight="1">
      <c r="A5" s="198" t="s">
        <v>63</v>
      </c>
      <c r="B5" s="198"/>
      <c r="C5" s="198"/>
      <c r="D5" s="198"/>
      <c r="E5" s="198"/>
      <c r="F5" s="198"/>
    </row>
    <row r="7" spans="1:6" ht="24" customHeight="1">
      <c r="A7" s="39" t="s">
        <v>5</v>
      </c>
      <c r="B7" s="39" t="s">
        <v>64</v>
      </c>
      <c r="C7" s="39" t="s">
        <v>65</v>
      </c>
      <c r="D7" s="39" t="s">
        <v>66</v>
      </c>
      <c r="E7" s="40" t="s">
        <v>39</v>
      </c>
      <c r="F7" s="39" t="s">
        <v>67</v>
      </c>
    </row>
    <row r="8" spans="1:6" ht="24" customHeight="1">
      <c r="A8" s="41"/>
      <c r="B8" s="42"/>
      <c r="C8" s="42"/>
      <c r="D8" s="42"/>
      <c r="E8" s="43"/>
      <c r="F8" s="42"/>
    </row>
    <row r="9" spans="1:6" ht="24" customHeight="1">
      <c r="A9" s="4"/>
      <c r="B9" s="3"/>
      <c r="C9" s="3"/>
      <c r="D9" s="3"/>
      <c r="E9" s="6"/>
      <c r="F9" s="3"/>
    </row>
    <row r="10" spans="1:6" ht="24" customHeight="1">
      <c r="A10" s="4"/>
      <c r="B10" s="3"/>
      <c r="C10" s="3"/>
      <c r="D10" s="3"/>
      <c r="E10" s="6"/>
      <c r="F10" s="3"/>
    </row>
    <row r="11" spans="1:6" ht="24" customHeight="1">
      <c r="A11" s="4"/>
      <c r="B11" s="3"/>
      <c r="C11" s="3"/>
      <c r="D11" s="3"/>
      <c r="E11" s="6"/>
      <c r="F11" s="3"/>
    </row>
    <row r="12" spans="1:6" ht="24" customHeight="1">
      <c r="A12" s="9"/>
      <c r="B12" s="8"/>
      <c r="C12" s="8"/>
      <c r="D12" s="8"/>
      <c r="E12" s="10"/>
      <c r="F12" s="8"/>
    </row>
    <row r="13" spans="1:6" ht="24" customHeight="1">
      <c r="A13" s="39"/>
      <c r="B13" s="39" t="s">
        <v>16</v>
      </c>
      <c r="C13" s="39"/>
      <c r="D13" s="39"/>
      <c r="E13" s="40">
        <f>SUM(E8:E12)</f>
        <v>0</v>
      </c>
      <c r="F13" s="39"/>
    </row>
    <row r="15" ht="24" customHeight="1">
      <c r="A15" s="44" t="s">
        <v>17</v>
      </c>
    </row>
    <row r="16" ht="24" customHeight="1">
      <c r="D16" s="45" t="s">
        <v>113</v>
      </c>
    </row>
    <row r="17" spans="1:6" ht="24" customHeight="1">
      <c r="A17" s="38" t="s">
        <v>68</v>
      </c>
      <c r="B17" s="38"/>
      <c r="C17" s="38" t="s">
        <v>55</v>
      </c>
      <c r="D17" s="38"/>
      <c r="E17" s="46" t="s">
        <v>69</v>
      </c>
      <c r="F17" s="38"/>
    </row>
    <row r="21" spans="1:6" s="138" customFormat="1" ht="24" customHeight="1">
      <c r="A21" s="44"/>
      <c r="B21" s="44"/>
      <c r="C21" s="44" t="s">
        <v>23</v>
      </c>
      <c r="D21" s="44"/>
      <c r="E21" s="137" t="s">
        <v>22</v>
      </c>
      <c r="F21" s="44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9.421875" style="139" customWidth="1"/>
    <col min="2" max="2" width="8.140625" style="139" customWidth="1"/>
    <col min="3" max="3" width="20.00390625" style="139" customWidth="1"/>
    <col min="4" max="4" width="12.57421875" style="139" customWidth="1"/>
    <col min="5" max="5" width="11.8515625" style="139" customWidth="1"/>
    <col min="6" max="7" width="10.57421875" style="139" customWidth="1"/>
    <col min="8" max="8" width="10.57421875" style="142" customWidth="1"/>
    <col min="9" max="13" width="10.57421875" style="139" customWidth="1"/>
    <col min="14" max="14" width="10.57421875" style="140" customWidth="1"/>
    <col min="15" max="16384" width="9.140625" style="140" customWidth="1"/>
  </cols>
  <sheetData>
    <row r="1" spans="1:32" ht="20.25" customHeight="1">
      <c r="A1" s="203" t="s">
        <v>1</v>
      </c>
      <c r="B1" s="203"/>
      <c r="C1" s="203"/>
      <c r="D1" s="203"/>
      <c r="E1" s="202"/>
      <c r="F1" s="216"/>
      <c r="G1" s="216"/>
      <c r="H1" s="216"/>
      <c r="I1" s="216"/>
      <c r="J1" s="216"/>
      <c r="K1" s="216"/>
      <c r="L1" s="216"/>
      <c r="M1" s="216"/>
      <c r="N1" s="216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5"/>
      <c r="AC1" s="202"/>
      <c r="AD1" s="202"/>
      <c r="AE1" s="202"/>
      <c r="AF1" s="202"/>
    </row>
    <row r="2" spans="1:32" ht="19.5" customHeight="1">
      <c r="A2" s="203" t="s">
        <v>114</v>
      </c>
      <c r="B2" s="203"/>
      <c r="C2" s="203"/>
      <c r="D2" s="203"/>
      <c r="E2" s="203"/>
      <c r="F2" s="216"/>
      <c r="G2" s="216"/>
      <c r="H2" s="216"/>
      <c r="I2" s="216"/>
      <c r="J2" s="216"/>
      <c r="K2" s="216"/>
      <c r="L2" s="216"/>
      <c r="M2" s="216"/>
      <c r="N2" s="216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9"/>
      <c r="AC2" s="202"/>
      <c r="AD2" s="202"/>
      <c r="AE2" s="202"/>
      <c r="AF2" s="202"/>
    </row>
    <row r="3" spans="1:32" ht="25.5" customHeight="1">
      <c r="A3" s="231" t="s">
        <v>115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</row>
    <row r="4" spans="1:32" ht="16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</row>
    <row r="5" spans="1:32" ht="19.5" customHeight="1">
      <c r="A5" s="232" t="s">
        <v>156</v>
      </c>
      <c r="B5" s="232" t="s">
        <v>157</v>
      </c>
      <c r="C5" s="232" t="s">
        <v>64</v>
      </c>
      <c r="D5" s="235" t="s">
        <v>116</v>
      </c>
      <c r="E5" s="235" t="s">
        <v>117</v>
      </c>
      <c r="F5" s="238" t="s">
        <v>158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40"/>
      <c r="AA5" s="232" t="s">
        <v>16</v>
      </c>
      <c r="AB5" s="232" t="s">
        <v>118</v>
      </c>
      <c r="AC5" s="235" t="s">
        <v>119</v>
      </c>
      <c r="AD5" s="235" t="s">
        <v>120</v>
      </c>
      <c r="AE5" s="235" t="s">
        <v>121</v>
      </c>
      <c r="AF5" s="235" t="s">
        <v>99</v>
      </c>
    </row>
    <row r="6" spans="1:32" ht="16.5" customHeight="1">
      <c r="A6" s="233"/>
      <c r="B6" s="233"/>
      <c r="C6" s="233"/>
      <c r="D6" s="236"/>
      <c r="E6" s="236"/>
      <c r="F6" s="238" t="s">
        <v>159</v>
      </c>
      <c r="G6" s="239"/>
      <c r="H6" s="239"/>
      <c r="I6" s="239"/>
      <c r="J6" s="239"/>
      <c r="K6" s="239"/>
      <c r="L6" s="239"/>
      <c r="M6" s="239"/>
      <c r="N6" s="239"/>
      <c r="O6" s="240"/>
      <c r="P6" s="238" t="s">
        <v>160</v>
      </c>
      <c r="Q6" s="239"/>
      <c r="R6" s="239"/>
      <c r="S6" s="239"/>
      <c r="T6" s="239"/>
      <c r="U6" s="239"/>
      <c r="V6" s="239"/>
      <c r="W6" s="239"/>
      <c r="X6" s="239"/>
      <c r="Y6" s="239"/>
      <c r="Z6" s="240"/>
      <c r="AA6" s="233"/>
      <c r="AB6" s="236"/>
      <c r="AC6" s="236"/>
      <c r="AD6" s="236"/>
      <c r="AE6" s="243"/>
      <c r="AF6" s="236"/>
    </row>
    <row r="7" spans="1:32" ht="21" customHeight="1">
      <c r="A7" s="234"/>
      <c r="B7" s="234"/>
      <c r="C7" s="234"/>
      <c r="D7" s="237"/>
      <c r="E7" s="237"/>
      <c r="F7" s="217" t="s">
        <v>161</v>
      </c>
      <c r="G7" s="217" t="s">
        <v>162</v>
      </c>
      <c r="H7" s="217" t="s">
        <v>163</v>
      </c>
      <c r="I7" s="217" t="s">
        <v>164</v>
      </c>
      <c r="J7" s="217">
        <v>6099</v>
      </c>
      <c r="K7" s="217" t="s">
        <v>165</v>
      </c>
      <c r="L7" s="246" t="s">
        <v>173</v>
      </c>
      <c r="M7" s="217">
        <v>7049</v>
      </c>
      <c r="N7" s="217">
        <v>7799</v>
      </c>
      <c r="O7" s="217" t="s">
        <v>166</v>
      </c>
      <c r="P7" s="217" t="s">
        <v>161</v>
      </c>
      <c r="Q7" s="217" t="s">
        <v>162</v>
      </c>
      <c r="R7" s="217" t="s">
        <v>163</v>
      </c>
      <c r="S7" s="217" t="s">
        <v>164</v>
      </c>
      <c r="T7" s="217" t="s">
        <v>167</v>
      </c>
      <c r="U7" s="217" t="s">
        <v>165</v>
      </c>
      <c r="V7" s="217">
        <v>7017</v>
      </c>
      <c r="W7" s="217">
        <v>7049</v>
      </c>
      <c r="X7" s="217">
        <v>7799</v>
      </c>
      <c r="Y7" s="217">
        <v>6700</v>
      </c>
      <c r="Z7" s="217" t="s">
        <v>166</v>
      </c>
      <c r="AA7" s="234"/>
      <c r="AB7" s="237"/>
      <c r="AC7" s="237"/>
      <c r="AD7" s="237"/>
      <c r="AE7" s="244"/>
      <c r="AF7" s="237"/>
    </row>
    <row r="8" spans="1:32" s="141" customFormat="1" ht="31.5" customHeight="1">
      <c r="A8" s="210" t="s">
        <v>122</v>
      </c>
      <c r="B8" s="219"/>
      <c r="C8" s="218"/>
      <c r="D8" s="218"/>
      <c r="E8" s="210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20"/>
      <c r="AA8" s="220"/>
      <c r="AB8" s="210"/>
      <c r="AC8" s="210"/>
      <c r="AD8" s="210"/>
      <c r="AE8" s="210"/>
      <c r="AF8" s="210"/>
    </row>
    <row r="9" spans="1:32" s="141" customFormat="1" ht="19.5" customHeight="1">
      <c r="A9" s="211"/>
      <c r="B9" s="221"/>
      <c r="C9" s="212"/>
      <c r="D9" s="212"/>
      <c r="E9" s="211"/>
      <c r="F9" s="226"/>
      <c r="G9" s="226"/>
      <c r="H9" s="226"/>
      <c r="I9" s="226"/>
      <c r="J9" s="226"/>
      <c r="K9" s="226"/>
      <c r="L9" s="226"/>
      <c r="M9" s="226"/>
      <c r="N9" s="226"/>
      <c r="O9" s="226">
        <v>0</v>
      </c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>
        <v>0</v>
      </c>
      <c r="AA9" s="226">
        <v>0</v>
      </c>
      <c r="AB9" s="227"/>
      <c r="AC9" s="227">
        <v>0</v>
      </c>
      <c r="AD9" s="211"/>
      <c r="AE9" s="211"/>
      <c r="AF9" s="211"/>
    </row>
    <row r="10" spans="1:32" s="141" customFormat="1" ht="19.5" customHeight="1">
      <c r="A10" s="211"/>
      <c r="B10" s="221"/>
      <c r="C10" s="212"/>
      <c r="D10" s="212"/>
      <c r="E10" s="211"/>
      <c r="F10" s="226"/>
      <c r="G10" s="226"/>
      <c r="H10" s="226"/>
      <c r="I10" s="226"/>
      <c r="J10" s="226"/>
      <c r="K10" s="226"/>
      <c r="L10" s="226"/>
      <c r="M10" s="226"/>
      <c r="N10" s="226"/>
      <c r="O10" s="226">
        <v>0</v>
      </c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>
        <v>0</v>
      </c>
      <c r="AA10" s="226">
        <v>0</v>
      </c>
      <c r="AB10" s="227"/>
      <c r="AC10" s="227">
        <v>0</v>
      </c>
      <c r="AD10" s="211"/>
      <c r="AE10" s="211"/>
      <c r="AF10" s="211"/>
    </row>
    <row r="11" spans="1:32" s="141" customFormat="1" ht="19.5" customHeight="1">
      <c r="A11" s="211"/>
      <c r="B11" s="221"/>
      <c r="C11" s="212"/>
      <c r="D11" s="212"/>
      <c r="E11" s="211"/>
      <c r="F11" s="226"/>
      <c r="G11" s="226"/>
      <c r="H11" s="226"/>
      <c r="I11" s="226"/>
      <c r="J11" s="226"/>
      <c r="K11" s="226"/>
      <c r="L11" s="226"/>
      <c r="M11" s="226"/>
      <c r="N11" s="226"/>
      <c r="O11" s="226">
        <v>0</v>
      </c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>
        <v>0</v>
      </c>
      <c r="AA11" s="226">
        <v>0</v>
      </c>
      <c r="AB11" s="227"/>
      <c r="AC11" s="227">
        <v>0</v>
      </c>
      <c r="AD11" s="211"/>
      <c r="AE11" s="211"/>
      <c r="AF11" s="211"/>
    </row>
    <row r="12" spans="1:32" s="141" customFormat="1" ht="19.5" customHeight="1">
      <c r="A12" s="211"/>
      <c r="B12" s="221"/>
      <c r="C12" s="212"/>
      <c r="D12" s="212"/>
      <c r="E12" s="211"/>
      <c r="F12" s="226"/>
      <c r="G12" s="226"/>
      <c r="H12" s="226"/>
      <c r="I12" s="226"/>
      <c r="J12" s="226"/>
      <c r="K12" s="226"/>
      <c r="L12" s="226"/>
      <c r="M12" s="226"/>
      <c r="N12" s="226"/>
      <c r="O12" s="226">
        <v>0</v>
      </c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>
        <v>0</v>
      </c>
      <c r="AA12" s="226">
        <v>0</v>
      </c>
      <c r="AB12" s="227"/>
      <c r="AC12" s="227">
        <v>0</v>
      </c>
      <c r="AD12" s="211"/>
      <c r="AE12" s="211"/>
      <c r="AF12" s="211"/>
    </row>
    <row r="13" spans="1:32" s="141" customFormat="1" ht="19.5" customHeight="1">
      <c r="A13" s="211"/>
      <c r="B13" s="221"/>
      <c r="C13" s="212"/>
      <c r="D13" s="212"/>
      <c r="E13" s="211"/>
      <c r="F13" s="226"/>
      <c r="G13" s="226"/>
      <c r="H13" s="226"/>
      <c r="I13" s="226"/>
      <c r="J13" s="226"/>
      <c r="K13" s="226"/>
      <c r="L13" s="226"/>
      <c r="M13" s="226"/>
      <c r="N13" s="226"/>
      <c r="O13" s="226">
        <v>0</v>
      </c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>
        <v>0</v>
      </c>
      <c r="AA13" s="226">
        <v>0</v>
      </c>
      <c r="AB13" s="227"/>
      <c r="AC13" s="227">
        <v>0</v>
      </c>
      <c r="AD13" s="211"/>
      <c r="AE13" s="211"/>
      <c r="AF13" s="211"/>
    </row>
    <row r="14" spans="1:32" s="141" customFormat="1" ht="19.5" customHeight="1">
      <c r="A14" s="211"/>
      <c r="B14" s="221"/>
      <c r="C14" s="212"/>
      <c r="D14" s="212"/>
      <c r="E14" s="211"/>
      <c r="F14" s="226"/>
      <c r="G14" s="226"/>
      <c r="H14" s="226"/>
      <c r="I14" s="226"/>
      <c r="J14" s="226"/>
      <c r="K14" s="226"/>
      <c r="L14" s="226"/>
      <c r="M14" s="226"/>
      <c r="N14" s="226"/>
      <c r="O14" s="226">
        <v>0</v>
      </c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>
        <v>0</v>
      </c>
      <c r="AA14" s="226">
        <v>0</v>
      </c>
      <c r="AB14" s="227"/>
      <c r="AC14" s="227">
        <v>0</v>
      </c>
      <c r="AD14" s="211"/>
      <c r="AE14" s="211"/>
      <c r="AF14" s="211"/>
    </row>
    <row r="15" spans="1:32" s="141" customFormat="1" ht="19.5" customHeight="1">
      <c r="A15" s="211"/>
      <c r="B15" s="221"/>
      <c r="C15" s="212"/>
      <c r="D15" s="212"/>
      <c r="E15" s="211"/>
      <c r="F15" s="226"/>
      <c r="G15" s="226"/>
      <c r="H15" s="226"/>
      <c r="I15" s="226"/>
      <c r="J15" s="226"/>
      <c r="K15" s="226"/>
      <c r="L15" s="226"/>
      <c r="M15" s="226"/>
      <c r="N15" s="226"/>
      <c r="O15" s="226">
        <v>0</v>
      </c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>
        <v>0</v>
      </c>
      <c r="AA15" s="226">
        <v>0</v>
      </c>
      <c r="AB15" s="227"/>
      <c r="AC15" s="227">
        <v>0</v>
      </c>
      <c r="AD15" s="211"/>
      <c r="AE15" s="211"/>
      <c r="AF15" s="211"/>
    </row>
    <row r="16" spans="1:32" s="141" customFormat="1" ht="19.5" customHeight="1">
      <c r="A16" s="211"/>
      <c r="B16" s="221"/>
      <c r="C16" s="212"/>
      <c r="D16" s="212"/>
      <c r="E16" s="211"/>
      <c r="F16" s="226"/>
      <c r="G16" s="226"/>
      <c r="H16" s="226"/>
      <c r="I16" s="226"/>
      <c r="J16" s="226"/>
      <c r="K16" s="226"/>
      <c r="L16" s="226"/>
      <c r="M16" s="226"/>
      <c r="N16" s="226"/>
      <c r="O16" s="226">
        <v>0</v>
      </c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>
        <v>0</v>
      </c>
      <c r="AA16" s="226">
        <v>0</v>
      </c>
      <c r="AB16" s="227"/>
      <c r="AC16" s="227">
        <v>0</v>
      </c>
      <c r="AD16" s="211"/>
      <c r="AE16" s="211"/>
      <c r="AF16" s="211"/>
    </row>
    <row r="17" spans="1:32" s="141" customFormat="1" ht="19.5" customHeight="1">
      <c r="A17" s="211"/>
      <c r="B17" s="221"/>
      <c r="C17" s="212"/>
      <c r="D17" s="212"/>
      <c r="E17" s="211"/>
      <c r="F17" s="226"/>
      <c r="G17" s="226"/>
      <c r="H17" s="226"/>
      <c r="I17" s="226"/>
      <c r="J17" s="226"/>
      <c r="K17" s="226"/>
      <c r="L17" s="226"/>
      <c r="M17" s="226"/>
      <c r="N17" s="226"/>
      <c r="O17" s="226">
        <v>0</v>
      </c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>
        <v>0</v>
      </c>
      <c r="AA17" s="226">
        <v>0</v>
      </c>
      <c r="AB17" s="227"/>
      <c r="AC17" s="227">
        <v>0</v>
      </c>
      <c r="AD17" s="211"/>
      <c r="AE17" s="211"/>
      <c r="AF17" s="211"/>
    </row>
    <row r="18" spans="1:32" s="141" customFormat="1" ht="35.25" customHeight="1">
      <c r="A18" s="211"/>
      <c r="B18" s="221"/>
      <c r="C18" s="212"/>
      <c r="D18" s="212"/>
      <c r="E18" s="211"/>
      <c r="F18" s="226"/>
      <c r="G18" s="226"/>
      <c r="H18" s="226"/>
      <c r="I18" s="226"/>
      <c r="J18" s="226"/>
      <c r="K18" s="226"/>
      <c r="L18" s="226"/>
      <c r="M18" s="226"/>
      <c r="N18" s="226"/>
      <c r="O18" s="226">
        <v>0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>
        <v>0</v>
      </c>
      <c r="AA18" s="226">
        <v>0</v>
      </c>
      <c r="AB18" s="227"/>
      <c r="AC18" s="227">
        <v>0</v>
      </c>
      <c r="AD18" s="211"/>
      <c r="AE18" s="211"/>
      <c r="AF18" s="211"/>
    </row>
    <row r="19" spans="1:32" ht="19.5" customHeight="1">
      <c r="A19" s="211"/>
      <c r="B19" s="221"/>
      <c r="C19" s="212"/>
      <c r="D19" s="212"/>
      <c r="E19" s="211"/>
      <c r="F19" s="226"/>
      <c r="G19" s="226"/>
      <c r="H19" s="226"/>
      <c r="I19" s="226"/>
      <c r="J19" s="226"/>
      <c r="K19" s="226"/>
      <c r="L19" s="226"/>
      <c r="M19" s="226"/>
      <c r="N19" s="226"/>
      <c r="O19" s="226">
        <v>0</v>
      </c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>
        <v>0</v>
      </c>
      <c r="AA19" s="226">
        <v>0</v>
      </c>
      <c r="AB19" s="227"/>
      <c r="AC19" s="227">
        <v>0</v>
      </c>
      <c r="AD19" s="211"/>
      <c r="AE19" s="211"/>
      <c r="AF19" s="211"/>
    </row>
    <row r="20" spans="1:32" ht="19.5" customHeight="1">
      <c r="A20" s="211"/>
      <c r="B20" s="221"/>
      <c r="C20" s="212"/>
      <c r="D20" s="212"/>
      <c r="E20" s="211"/>
      <c r="F20" s="226"/>
      <c r="G20" s="226"/>
      <c r="H20" s="226"/>
      <c r="I20" s="226"/>
      <c r="J20" s="226"/>
      <c r="K20" s="226"/>
      <c r="L20" s="226"/>
      <c r="M20" s="226"/>
      <c r="N20" s="226"/>
      <c r="O20" s="226">
        <v>0</v>
      </c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>
        <v>0</v>
      </c>
      <c r="AA20" s="226">
        <v>0</v>
      </c>
      <c r="AB20" s="227"/>
      <c r="AC20" s="227">
        <v>0</v>
      </c>
      <c r="AD20" s="211"/>
      <c r="AE20" s="211"/>
      <c r="AF20" s="211"/>
    </row>
    <row r="21" spans="1:32" ht="19.5" customHeight="1">
      <c r="A21" s="211"/>
      <c r="B21" s="221"/>
      <c r="C21" s="212"/>
      <c r="D21" s="212"/>
      <c r="E21" s="222"/>
      <c r="F21" s="226"/>
      <c r="G21" s="226"/>
      <c r="H21" s="226"/>
      <c r="I21" s="226"/>
      <c r="J21" s="226"/>
      <c r="K21" s="226"/>
      <c r="L21" s="226"/>
      <c r="M21" s="226"/>
      <c r="N21" s="226"/>
      <c r="O21" s="226">
        <v>0</v>
      </c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>
        <v>0</v>
      </c>
      <c r="AA21" s="226">
        <v>0</v>
      </c>
      <c r="AB21" s="227"/>
      <c r="AC21" s="227">
        <v>0</v>
      </c>
      <c r="AD21" s="222"/>
      <c r="AE21" s="222"/>
      <c r="AF21" s="222"/>
    </row>
    <row r="22" spans="1:32" ht="19.5" customHeight="1">
      <c r="A22" s="211"/>
      <c r="B22" s="221"/>
      <c r="C22" s="212"/>
      <c r="D22" s="212"/>
      <c r="E22" s="222"/>
      <c r="F22" s="226"/>
      <c r="G22" s="226"/>
      <c r="H22" s="226"/>
      <c r="I22" s="226"/>
      <c r="J22" s="226"/>
      <c r="K22" s="226"/>
      <c r="L22" s="226"/>
      <c r="M22" s="226"/>
      <c r="N22" s="226"/>
      <c r="O22" s="226">
        <v>0</v>
      </c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>
        <v>0</v>
      </c>
      <c r="AA22" s="226">
        <v>0</v>
      </c>
      <c r="AB22" s="227"/>
      <c r="AC22" s="227">
        <v>0</v>
      </c>
      <c r="AD22" s="222"/>
      <c r="AE22" s="222"/>
      <c r="AF22" s="222"/>
    </row>
    <row r="23" spans="1:32" ht="19.5" customHeight="1">
      <c r="A23" s="211"/>
      <c r="B23" s="221"/>
      <c r="C23" s="212"/>
      <c r="D23" s="212"/>
      <c r="E23" s="222"/>
      <c r="F23" s="226"/>
      <c r="G23" s="226"/>
      <c r="H23" s="226"/>
      <c r="I23" s="226"/>
      <c r="J23" s="226"/>
      <c r="K23" s="226"/>
      <c r="L23" s="226"/>
      <c r="M23" s="226"/>
      <c r="N23" s="226"/>
      <c r="O23" s="226">
        <v>0</v>
      </c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>
        <v>0</v>
      </c>
      <c r="AA23" s="226">
        <v>0</v>
      </c>
      <c r="AB23" s="227"/>
      <c r="AC23" s="227">
        <v>0</v>
      </c>
      <c r="AD23" s="222"/>
      <c r="AE23" s="222"/>
      <c r="AF23" s="222"/>
    </row>
    <row r="24" spans="1:32" ht="15.75">
      <c r="A24" s="211"/>
      <c r="B24" s="221"/>
      <c r="C24" s="212"/>
      <c r="D24" s="212"/>
      <c r="E24" s="222"/>
      <c r="F24" s="226"/>
      <c r="G24" s="226"/>
      <c r="H24" s="226"/>
      <c r="I24" s="226"/>
      <c r="J24" s="226"/>
      <c r="K24" s="226"/>
      <c r="L24" s="226"/>
      <c r="M24" s="226"/>
      <c r="N24" s="226"/>
      <c r="O24" s="226">
        <v>0</v>
      </c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>
        <v>0</v>
      </c>
      <c r="AA24" s="226">
        <v>0</v>
      </c>
      <c r="AB24" s="227"/>
      <c r="AC24" s="227">
        <v>0</v>
      </c>
      <c r="AD24" s="222"/>
      <c r="AE24" s="222"/>
      <c r="AF24" s="222"/>
    </row>
    <row r="25" spans="1:32" ht="15.75">
      <c r="A25" s="211"/>
      <c r="B25" s="221"/>
      <c r="C25" s="212"/>
      <c r="D25" s="212"/>
      <c r="E25" s="222"/>
      <c r="F25" s="226"/>
      <c r="G25" s="226"/>
      <c r="H25" s="226"/>
      <c r="I25" s="226"/>
      <c r="J25" s="226"/>
      <c r="K25" s="226"/>
      <c r="L25" s="226"/>
      <c r="M25" s="226"/>
      <c r="N25" s="226"/>
      <c r="O25" s="226">
        <v>0</v>
      </c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>
        <v>0</v>
      </c>
      <c r="AA25" s="226">
        <v>0</v>
      </c>
      <c r="AB25" s="227"/>
      <c r="AC25" s="227">
        <v>0</v>
      </c>
      <c r="AD25" s="222"/>
      <c r="AE25" s="222"/>
      <c r="AF25" s="222"/>
    </row>
    <row r="26" spans="1:32" ht="15.75">
      <c r="A26" s="211"/>
      <c r="B26" s="221"/>
      <c r="C26" s="212"/>
      <c r="D26" s="212"/>
      <c r="E26" s="222"/>
      <c r="F26" s="226"/>
      <c r="G26" s="226"/>
      <c r="H26" s="226"/>
      <c r="I26" s="226"/>
      <c r="J26" s="226"/>
      <c r="K26" s="226"/>
      <c r="L26" s="226"/>
      <c r="M26" s="226"/>
      <c r="N26" s="226"/>
      <c r="O26" s="226">
        <v>0</v>
      </c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>
        <v>0</v>
      </c>
      <c r="AA26" s="226">
        <v>0</v>
      </c>
      <c r="AB26" s="227"/>
      <c r="AC26" s="227">
        <v>0</v>
      </c>
      <c r="AD26" s="222"/>
      <c r="AE26" s="222"/>
      <c r="AF26" s="222"/>
    </row>
    <row r="27" spans="1:32" ht="15.75">
      <c r="A27" s="223" t="s">
        <v>123</v>
      </c>
      <c r="B27" s="221"/>
      <c r="C27" s="212"/>
      <c r="D27" s="212"/>
      <c r="E27" s="222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8"/>
      <c r="AA27" s="228"/>
      <c r="AB27" s="227"/>
      <c r="AC27" s="229"/>
      <c r="AD27" s="222"/>
      <c r="AE27" s="222"/>
      <c r="AF27" s="222"/>
    </row>
    <row r="28" spans="1:32" ht="31.5">
      <c r="A28" s="213"/>
      <c r="B28" s="207" t="s">
        <v>16</v>
      </c>
      <c r="C28" s="213"/>
      <c r="D28" s="213"/>
      <c r="E28" s="213"/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v>0</v>
      </c>
      <c r="AC28" s="230">
        <v>0</v>
      </c>
      <c r="AD28" s="213"/>
      <c r="AE28" s="213"/>
      <c r="AF28" s="213"/>
    </row>
    <row r="29" spans="1:32" ht="15.7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14"/>
      <c r="AC29" s="202"/>
      <c r="AD29" s="202"/>
      <c r="AE29" s="202"/>
      <c r="AF29" s="202"/>
    </row>
    <row r="30" spans="1:32" ht="15.75">
      <c r="A30" s="204"/>
      <c r="B30" s="208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5"/>
      <c r="AC30" s="245"/>
      <c r="AD30" s="245"/>
      <c r="AE30" s="245"/>
      <c r="AF30" s="245"/>
    </row>
    <row r="31" spans="1:32" ht="15.75">
      <c r="A31" s="202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02"/>
      <c r="Z31" s="215"/>
      <c r="AA31" s="215"/>
      <c r="AB31" s="202"/>
      <c r="AC31" s="202"/>
      <c r="AD31" s="205"/>
      <c r="AE31" s="205"/>
      <c r="AF31" s="202"/>
    </row>
    <row r="33" spans="1:32" ht="15.75">
      <c r="A33" s="224" t="s">
        <v>67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</row>
    <row r="34" spans="1:32" ht="15.75">
      <c r="A34" s="206" t="s">
        <v>168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</row>
    <row r="35" spans="1:32" ht="15.75">
      <c r="A35" s="206" t="s">
        <v>169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</row>
    <row r="36" spans="1:32" ht="15.75">
      <c r="A36" s="242" t="s">
        <v>170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</row>
    <row r="37" spans="1:32" ht="15.75">
      <c r="A37" s="242" t="s">
        <v>171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</row>
    <row r="38" spans="1:32" ht="15.75">
      <c r="A38" s="242" t="s">
        <v>172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</row>
  </sheetData>
  <sheetProtection/>
  <mergeCells count="20">
    <mergeCell ref="A37:AF37"/>
    <mergeCell ref="A38:AF38"/>
    <mergeCell ref="AD5:AD7"/>
    <mergeCell ref="AE5:AE7"/>
    <mergeCell ref="AF5:AF7"/>
    <mergeCell ref="F6:O6"/>
    <mergeCell ref="P6:Z6"/>
    <mergeCell ref="AC30:AF30"/>
    <mergeCell ref="AA5:AA7"/>
    <mergeCell ref="AB5:AB7"/>
    <mergeCell ref="AC5:AC7"/>
    <mergeCell ref="B31:X31"/>
    <mergeCell ref="A36:AF36"/>
    <mergeCell ref="F5:Z5"/>
    <mergeCell ref="A3:AF3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2017-04-14T03:05:06Z</cp:lastPrinted>
  <dcterms:created xsi:type="dcterms:W3CDTF">2017-04-14T01:02:25Z</dcterms:created>
  <dcterms:modified xsi:type="dcterms:W3CDTF">2017-04-25T02:36:00Z</dcterms:modified>
  <cp:category/>
  <cp:version/>
  <cp:contentType/>
  <cp:contentStatus/>
</cp:coreProperties>
</file>